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hisuser\Desktop\"/>
    </mc:Choice>
  </mc:AlternateContent>
  <xr:revisionPtr revIDLastSave="0" documentId="8_{96150BA5-012F-47F8-AFB4-5D235275BE8F}" xr6:coauthVersionLast="36" xr6:coauthVersionMax="36" xr10:uidLastSave="{00000000-0000-0000-0000-000000000000}"/>
  <bookViews>
    <workbookView xWindow="0" yWindow="0" windowWidth="28800" windowHeight="13275" activeTab="3" xr2:uid="{00000000-000D-0000-FFFF-FFFF00000000}"/>
  </bookViews>
  <sheets>
    <sheet name="作成される際のお願い" sheetId="3" r:id="rId1"/>
    <sheet name="入力方法" sheetId="2" r:id="rId2"/>
    <sheet name="記入例" sheetId="4" r:id="rId3"/>
    <sheet name="フォーマット（白紙）" sheetId="6" r:id="rId4"/>
  </sheets>
  <definedNames>
    <definedName name="_xlnm._FilterDatabase" localSheetId="3" hidden="1">'フォーマット（白紙）'!$A$4:$CQ$19</definedName>
    <definedName name="_xlnm._FilterDatabase" localSheetId="2" hidden="1">記入例!$A$4:$CC$19</definedName>
    <definedName name="_xlnm.Print_Titles" localSheetId="3">'フォーマット（白紙）'!$O:$O,'フォーマット（白紙）'!$4:$4</definedName>
    <definedName name="_xlnm.Print_Titles" localSheetId="2">記入例!$O:$O,記入例!$4:$4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 i="6" l="1"/>
  <c r="T2" i="6"/>
  <c r="U2" i="6"/>
  <c r="V2" i="6"/>
  <c r="O24" i="6" l="1"/>
  <c r="P24" i="6"/>
  <c r="O25" i="6"/>
  <c r="P25" i="6"/>
  <c r="O26" i="6"/>
  <c r="P26" i="6"/>
  <c r="O27" i="6"/>
  <c r="P27" i="6"/>
  <c r="O28" i="6"/>
  <c r="P28" i="6"/>
  <c r="O29" i="6"/>
  <c r="P29" i="6"/>
  <c r="O30" i="6"/>
  <c r="P30" i="6"/>
  <c r="O31" i="6"/>
  <c r="P31" i="6"/>
  <c r="O32" i="6"/>
  <c r="P32" i="6"/>
  <c r="O33" i="6"/>
  <c r="P33" i="6"/>
  <c r="O34" i="6"/>
  <c r="P34" i="6"/>
  <c r="O35" i="6"/>
  <c r="P35" i="6"/>
  <c r="O36" i="6"/>
  <c r="P36" i="6"/>
  <c r="O37" i="6"/>
  <c r="P37" i="6"/>
  <c r="O38" i="6"/>
  <c r="P38" i="6"/>
  <c r="O39" i="6"/>
  <c r="P39" i="6"/>
  <c r="O40" i="6"/>
  <c r="P40" i="6"/>
  <c r="O41" i="6"/>
  <c r="P41" i="6"/>
  <c r="O42" i="6"/>
  <c r="P42" i="6"/>
  <c r="O43" i="6"/>
  <c r="P43" i="6"/>
  <c r="O44" i="6"/>
  <c r="P44" i="6"/>
  <c r="O45" i="6"/>
  <c r="P45" i="6"/>
  <c r="O46" i="6"/>
  <c r="P46" i="6"/>
  <c r="O47" i="6"/>
  <c r="P47" i="6"/>
  <c r="O48" i="6"/>
  <c r="P48" i="6"/>
  <c r="O49" i="6"/>
  <c r="P49" i="6"/>
  <c r="O50" i="6"/>
  <c r="P50" i="6"/>
  <c r="O51" i="6"/>
  <c r="P51" i="6"/>
  <c r="O52" i="6"/>
  <c r="P52" i="6"/>
  <c r="O53" i="6"/>
  <c r="P53" i="6"/>
  <c r="O54" i="6"/>
  <c r="P54" i="6"/>
  <c r="O20" i="6"/>
  <c r="P20" i="6"/>
  <c r="O21" i="6"/>
  <c r="P21" i="6"/>
  <c r="O22" i="6"/>
  <c r="P22" i="6"/>
  <c r="O23" i="6"/>
  <c r="P23" i="6"/>
  <c r="P5" i="6" l="1"/>
  <c r="Q44" i="6" l="1"/>
  <c r="AN2" i="6"/>
  <c r="AO2" i="6"/>
  <c r="AP2" i="6"/>
  <c r="AQ2" i="6"/>
  <c r="AR2" i="6"/>
  <c r="AF2" i="6"/>
  <c r="AG2" i="6"/>
  <c r="AH2" i="6"/>
  <c r="AI2" i="6"/>
  <c r="P19" i="6"/>
  <c r="O19" i="6"/>
  <c r="P18" i="6"/>
  <c r="O18" i="6"/>
  <c r="P17" i="6"/>
  <c r="O17" i="6"/>
  <c r="P16" i="6"/>
  <c r="O16" i="6"/>
  <c r="P15" i="6"/>
  <c r="O15" i="6"/>
  <c r="P14" i="6"/>
  <c r="O14" i="6"/>
  <c r="P13" i="6"/>
  <c r="O13" i="6"/>
  <c r="P12" i="6"/>
  <c r="O12" i="6"/>
  <c r="P11" i="6"/>
  <c r="O11" i="6"/>
  <c r="P10" i="6"/>
  <c r="O10" i="6"/>
  <c r="P9" i="6"/>
  <c r="O9" i="6"/>
  <c r="P8" i="6"/>
  <c r="O8" i="6"/>
  <c r="P7" i="6"/>
  <c r="O7" i="6"/>
  <c r="P6" i="6"/>
  <c r="O6" i="6"/>
  <c r="O5"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M2" i="6"/>
  <c r="AL2" i="6"/>
  <c r="AK2" i="6"/>
  <c r="AJ2" i="6"/>
  <c r="AE2" i="6"/>
  <c r="AD2" i="6"/>
  <c r="AC2" i="6"/>
  <c r="AB2" i="6"/>
  <c r="AA2" i="6"/>
  <c r="Z2" i="6"/>
  <c r="R2" i="6"/>
  <c r="N2" i="6"/>
  <c r="M2" i="6"/>
  <c r="L2" i="6"/>
  <c r="K2" i="6"/>
  <c r="J2" i="6"/>
  <c r="H2" i="6"/>
  <c r="F2" i="6"/>
  <c r="E2" i="6"/>
  <c r="D2" i="6"/>
  <c r="C2" i="6"/>
  <c r="B2" i="6"/>
  <c r="Q49" i="6" l="1"/>
  <c r="Q38" i="6"/>
  <c r="Q26" i="6"/>
  <c r="Q33" i="6"/>
  <c r="Q41" i="6"/>
  <c r="Q30" i="6"/>
  <c r="Q39" i="6"/>
  <c r="Q52" i="6"/>
  <c r="Q32" i="6"/>
  <c r="Q45" i="6"/>
  <c r="Q35" i="6"/>
  <c r="Q40" i="6"/>
  <c r="Q37" i="6"/>
  <c r="Q31" i="6"/>
  <c r="Q5" i="6"/>
  <c r="Q50" i="6"/>
  <c r="Q25" i="6"/>
  <c r="Q48" i="6"/>
  <c r="Q34" i="6"/>
  <c r="Q46" i="6"/>
  <c r="Q54" i="6"/>
  <c r="Q27" i="6"/>
  <c r="Q47" i="6"/>
  <c r="Q51" i="6"/>
  <c r="Q36" i="6"/>
  <c r="Q43" i="6"/>
  <c r="Q24" i="6"/>
  <c r="Q42" i="6"/>
  <c r="Q28" i="6"/>
  <c r="Q53" i="6"/>
  <c r="Q29" i="6"/>
  <c r="Q22" i="6"/>
  <c r="Q23" i="6"/>
  <c r="Q21" i="6"/>
  <c r="Q20" i="6"/>
  <c r="Q7" i="6"/>
  <c r="Q9" i="6"/>
  <c r="Q11" i="6"/>
  <c r="Q13" i="6"/>
  <c r="Q15" i="6"/>
  <c r="Q17" i="6"/>
  <c r="Q18" i="6"/>
  <c r="Q19" i="6"/>
  <c r="O2" i="6"/>
  <c r="Q6" i="6"/>
  <c r="Q8" i="6"/>
  <c r="Q10" i="6"/>
  <c r="Q12" i="6"/>
  <c r="Q14" i="6"/>
  <c r="Q16" i="6"/>
  <c r="Y2" i="4"/>
  <c r="P6" i="4" l="1"/>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 i="4"/>
  <c r="Q5" i="4" s="1"/>
  <c r="B2" i="4"/>
  <c r="O6" i="4"/>
  <c r="O7" i="4"/>
  <c r="O8" i="4"/>
  <c r="O9" i="4"/>
  <c r="O10" i="4"/>
  <c r="O11" i="4"/>
  <c r="O12" i="4"/>
  <c r="O13" i="4"/>
  <c r="O14" i="4"/>
  <c r="O15" i="4"/>
  <c r="O16" i="4"/>
  <c r="O17" i="4"/>
  <c r="O18" i="4"/>
  <c r="O19" i="4"/>
  <c r="O5" i="4"/>
  <c r="N2" i="4"/>
  <c r="M2" i="4"/>
  <c r="L2" i="4"/>
  <c r="K2" i="4"/>
  <c r="F2" i="4"/>
  <c r="E2" i="4"/>
  <c r="D2" i="4"/>
  <c r="C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X2" i="4"/>
  <c r="W2" i="4"/>
  <c r="V2" i="4"/>
  <c r="U2" i="4"/>
  <c r="T2" i="4"/>
  <c r="S2" i="4"/>
  <c r="R2" i="4"/>
  <c r="J2" i="4"/>
  <c r="H2" i="4"/>
  <c r="O2" i="4" l="1"/>
  <c r="Q6" i="4"/>
  <c r="Q8" i="4"/>
  <c r="Q10" i="4"/>
  <c r="Q12" i="4"/>
  <c r="Q14" i="4"/>
  <c r="Q16" i="4"/>
  <c r="Q18" i="4"/>
  <c r="Q7" i="4"/>
  <c r="Q9" i="4"/>
  <c r="Q11" i="4"/>
  <c r="Q13" i="4"/>
  <c r="Q15" i="4"/>
  <c r="Q17" i="4"/>
  <c r="Q19" i="4"/>
</calcChain>
</file>

<file path=xl/sharedStrings.xml><?xml version="1.0" encoding="utf-8"?>
<sst xmlns="http://schemas.openxmlformats.org/spreadsheetml/2006/main" count="521" uniqueCount="239">
  <si>
    <t>区分</t>
    <rPh sb="0" eb="2">
      <t>クブン</t>
    </rPh>
    <phoneticPr fontId="2"/>
  </si>
  <si>
    <t>背景</t>
    <rPh sb="0" eb="2">
      <t>ハイケイ</t>
    </rPh>
    <phoneticPr fontId="2"/>
  </si>
  <si>
    <t>・淳風会では日々多くの事業所様から名簿が到着します。
・追加受診などで名簿が複数回提出されることがあります。</t>
    <rPh sb="1" eb="2">
      <t>ジュン</t>
    </rPh>
    <rPh sb="2" eb="3">
      <t>フウ</t>
    </rPh>
    <rPh sb="3" eb="4">
      <t>カイ</t>
    </rPh>
    <rPh sb="6" eb="8">
      <t>ヒビ</t>
    </rPh>
    <rPh sb="8" eb="9">
      <t>オオ</t>
    </rPh>
    <rPh sb="11" eb="14">
      <t>ジギョウショ</t>
    </rPh>
    <rPh sb="14" eb="15">
      <t>サマ</t>
    </rPh>
    <rPh sb="17" eb="19">
      <t>メイボ</t>
    </rPh>
    <rPh sb="20" eb="22">
      <t>トウチャク</t>
    </rPh>
    <phoneticPr fontId="2"/>
  </si>
  <si>
    <r>
      <t>名簿のファイル名に、次の情報を入力ください。
・事業所の正式な名称
・提出日付あるいは作成日付
例）
202011</t>
    </r>
    <r>
      <rPr>
        <sz val="10"/>
        <color rgb="FFFF0000"/>
        <rFont val="ＭＳ 明朝"/>
        <family val="1"/>
        <charset val="128"/>
      </rPr>
      <t>20</t>
    </r>
    <r>
      <rPr>
        <sz val="10"/>
        <color theme="1"/>
        <rFont val="ＭＳ 明朝"/>
        <family val="2"/>
        <charset val="128"/>
      </rPr>
      <t>（ＡＢＣ製作所　岡山工場）健診名簿.xlsx
２回目の提出では
202011</t>
    </r>
    <r>
      <rPr>
        <sz val="10"/>
        <color rgb="FFFF0000"/>
        <rFont val="ＭＳ 明朝"/>
        <family val="1"/>
        <charset val="128"/>
      </rPr>
      <t>25</t>
    </r>
    <r>
      <rPr>
        <sz val="10"/>
        <color theme="1"/>
        <rFont val="ＭＳ 明朝"/>
        <family val="2"/>
        <charset val="128"/>
      </rPr>
      <t>（ＡＢＣ製作所　岡山工場）健診名簿.xlsx</t>
    </r>
    <rPh sb="0" eb="2">
      <t>メイボ</t>
    </rPh>
    <rPh sb="7" eb="8">
      <t>メイ</t>
    </rPh>
    <rPh sb="10" eb="11">
      <t>ツギ</t>
    </rPh>
    <rPh sb="12" eb="14">
      <t>ジョウホウ</t>
    </rPh>
    <rPh sb="15" eb="17">
      <t>ニュウリョク</t>
    </rPh>
    <rPh sb="24" eb="27">
      <t>ジギョウショ</t>
    </rPh>
    <rPh sb="28" eb="30">
      <t>セイシキ</t>
    </rPh>
    <rPh sb="31" eb="33">
      <t>メイショウ</t>
    </rPh>
    <rPh sb="35" eb="37">
      <t>テイシュツ</t>
    </rPh>
    <rPh sb="37" eb="39">
      <t>ヒヅケ</t>
    </rPh>
    <rPh sb="43" eb="45">
      <t>サクセイ</t>
    </rPh>
    <rPh sb="45" eb="47">
      <t>ヒヅケ</t>
    </rPh>
    <rPh sb="49" eb="50">
      <t>レイ</t>
    </rPh>
    <rPh sb="64" eb="67">
      <t>セイサクジョ</t>
    </rPh>
    <rPh sb="68" eb="70">
      <t>オカヤマ</t>
    </rPh>
    <rPh sb="70" eb="72">
      <t>コウジョウ</t>
    </rPh>
    <rPh sb="73" eb="75">
      <t>ケンシン</t>
    </rPh>
    <rPh sb="75" eb="77">
      <t>メイボ</t>
    </rPh>
    <rPh sb="85" eb="87">
      <t>カイメ</t>
    </rPh>
    <rPh sb="88" eb="90">
      <t>テイシュツ</t>
    </rPh>
    <phoneticPr fontId="2"/>
  </si>
  <si>
    <t>事業所名</t>
    <rPh sb="0" eb="3">
      <t>ジギョウショ</t>
    </rPh>
    <rPh sb="3" eb="4">
      <t>メイ</t>
    </rPh>
    <phoneticPr fontId="2"/>
  </si>
  <si>
    <t>2020/11/20</t>
    <phoneticPr fontId="2"/>
  </si>
  <si>
    <t>並び順</t>
    <rPh sb="0" eb="1">
      <t>ナラ</t>
    </rPh>
    <rPh sb="2" eb="3">
      <t>ジュン</t>
    </rPh>
    <phoneticPr fontId="2"/>
  </si>
  <si>
    <t>保険者番号</t>
    <rPh sb="0" eb="3">
      <t>ホケンシャ</t>
    </rPh>
    <rPh sb="3" eb="5">
      <t>バンゴウ</t>
    </rPh>
    <phoneticPr fontId="2"/>
  </si>
  <si>
    <t>健保記号</t>
    <rPh sb="0" eb="2">
      <t>ケンポ</t>
    </rPh>
    <rPh sb="2" eb="4">
      <t>キゴウ</t>
    </rPh>
    <phoneticPr fontId="2"/>
  </si>
  <si>
    <t>健保番号</t>
    <rPh sb="0" eb="2">
      <t>ケンポ</t>
    </rPh>
    <rPh sb="2" eb="4">
      <t>バンゴウ</t>
    </rPh>
    <phoneticPr fontId="2"/>
  </si>
  <si>
    <t>所属名１</t>
    <rPh sb="0" eb="2">
      <t>ショゾク</t>
    </rPh>
    <rPh sb="2" eb="3">
      <t>ナ</t>
    </rPh>
    <phoneticPr fontId="2"/>
  </si>
  <si>
    <t>所属名２</t>
    <rPh sb="0" eb="2">
      <t>ショゾク</t>
    </rPh>
    <rPh sb="2" eb="3">
      <t>ナ</t>
    </rPh>
    <phoneticPr fontId="2"/>
  </si>
  <si>
    <t>定期健康診断</t>
    <rPh sb="0" eb="2">
      <t>テイキ</t>
    </rPh>
    <rPh sb="2" eb="4">
      <t>ケンコウ</t>
    </rPh>
    <rPh sb="4" eb="6">
      <t>シンダン</t>
    </rPh>
    <phoneticPr fontId="2"/>
  </si>
  <si>
    <t>備考</t>
    <rPh sb="0" eb="2">
      <t>ビコウ</t>
    </rPh>
    <phoneticPr fontId="2"/>
  </si>
  <si>
    <t>特殊健康診断の内容</t>
    <rPh sb="0" eb="2">
      <t>トクシュ</t>
    </rPh>
    <rPh sb="2" eb="4">
      <t>ケンコウ</t>
    </rPh>
    <rPh sb="4" eb="6">
      <t>シンダン</t>
    </rPh>
    <rPh sb="7" eb="9">
      <t>ナイヨウ</t>
    </rPh>
    <phoneticPr fontId="2"/>
  </si>
  <si>
    <t>項目</t>
    <rPh sb="0" eb="2">
      <t>コウモク</t>
    </rPh>
    <phoneticPr fontId="2"/>
  </si>
  <si>
    <t>必須</t>
    <rPh sb="0" eb="2">
      <t>ヒッス</t>
    </rPh>
    <phoneticPr fontId="2"/>
  </si>
  <si>
    <t>文字種</t>
    <rPh sb="0" eb="3">
      <t>モジシュ</t>
    </rPh>
    <phoneticPr fontId="2"/>
  </si>
  <si>
    <t>全角
半角</t>
    <rPh sb="0" eb="2">
      <t>ゼンカク</t>
    </rPh>
    <rPh sb="3" eb="5">
      <t>ハンカク</t>
    </rPh>
    <phoneticPr fontId="2"/>
  </si>
  <si>
    <t>サンプル</t>
    <phoneticPr fontId="2"/>
  </si>
  <si>
    <t>ジュンプウ　タロウ</t>
  </si>
  <si>
    <t>1989/04/18</t>
  </si>
  <si>
    <t>ジュンプウ　ハナコ</t>
  </si>
  <si>
    <t>女</t>
  </si>
  <si>
    <t>1989/05/18</t>
  </si>
  <si>
    <t>ジュンプウ　イチロウ</t>
  </si>
  <si>
    <t>男</t>
  </si>
  <si>
    <t>1982/10/18</t>
  </si>
  <si>
    <t>ジュンプウ　ハル</t>
  </si>
  <si>
    <t>1980/11/12</t>
  </si>
  <si>
    <t>ジュンプウ　ジロウ</t>
  </si>
  <si>
    <t>1966/12/21</t>
  </si>
  <si>
    <t>淳風　なつ</t>
  </si>
  <si>
    <t>ジュンプウ　ナツ</t>
  </si>
  <si>
    <t>1961/10/27</t>
  </si>
  <si>
    <t>ジュンプウ　サブロウ</t>
  </si>
  <si>
    <t>1977/03/22</t>
  </si>
  <si>
    <t>ジュンプウ　アキコ</t>
  </si>
  <si>
    <t>1982/10/26</t>
  </si>
  <si>
    <t>ジュンプウ　シロウ</t>
  </si>
  <si>
    <t>1957/04/12</t>
  </si>
  <si>
    <t>淳風　ふゆ</t>
  </si>
  <si>
    <t>ジュンプウ　フユ</t>
  </si>
  <si>
    <t>1978/07/31</t>
  </si>
  <si>
    <t>ジュンプウ　ゴロウ</t>
  </si>
  <si>
    <t>1989/04/20</t>
  </si>
  <si>
    <t>ジュンプウ　サクラ</t>
  </si>
  <si>
    <t>1975/06/13</t>
  </si>
  <si>
    <t>ジュンプウ　ロクロウ</t>
  </si>
  <si>
    <t>1982/10/27</t>
  </si>
  <si>
    <t>ジュンプウ　モモコ</t>
  </si>
  <si>
    <t>1995/05/07</t>
  </si>
  <si>
    <t>ジュンプウ　シチロウ</t>
  </si>
  <si>
    <t>1993/07/28</t>
  </si>
  <si>
    <t>淳風　太郎</t>
  </si>
  <si>
    <t>淳風　花子</t>
  </si>
  <si>
    <t>淳風　一郎</t>
  </si>
  <si>
    <t>淳風　春</t>
  </si>
  <si>
    <t>淳風　次郎</t>
  </si>
  <si>
    <t>淳風　三郎</t>
  </si>
  <si>
    <t>淳風　秋子</t>
  </si>
  <si>
    <t>淳風　四郎</t>
  </si>
  <si>
    <t>淳風　五郎</t>
  </si>
  <si>
    <t>淳風　桜</t>
  </si>
  <si>
    <t>淳風　六郎</t>
  </si>
  <si>
    <t>淳風　桃子</t>
  </si>
  <si>
    <t>淳風　七郎</t>
  </si>
  <si>
    <t>特定業務従事者
の健康診断</t>
    <rPh sb="0" eb="2">
      <t>トクテイ</t>
    </rPh>
    <rPh sb="2" eb="4">
      <t>ギョウム</t>
    </rPh>
    <rPh sb="4" eb="7">
      <t>ジュウジシャ</t>
    </rPh>
    <rPh sb="9" eb="11">
      <t>ケンコウ</t>
    </rPh>
    <rPh sb="11" eb="13">
      <t>シンダン</t>
    </rPh>
    <phoneticPr fontId="2"/>
  </si>
  <si>
    <t>生活習慣病
予防健診</t>
    <rPh sb="0" eb="2">
      <t>セイカツ</t>
    </rPh>
    <rPh sb="2" eb="4">
      <t>シュウカン</t>
    </rPh>
    <rPh sb="4" eb="5">
      <t>ビョウ</t>
    </rPh>
    <rPh sb="6" eb="8">
      <t>ヨボウ</t>
    </rPh>
    <rPh sb="8" eb="10">
      <t>ケンシン</t>
    </rPh>
    <phoneticPr fontId="2"/>
  </si>
  <si>
    <t>雇入時
の健康診断</t>
    <rPh sb="0" eb="2">
      <t>ヤトイイ</t>
    </rPh>
    <rPh sb="2" eb="3">
      <t>ジ</t>
    </rPh>
    <rPh sb="5" eb="7">
      <t>ケンコウ</t>
    </rPh>
    <rPh sb="7" eb="9">
      <t>シンダン</t>
    </rPh>
    <phoneticPr fontId="2"/>
  </si>
  <si>
    <t>年度末
年齢</t>
    <rPh sb="0" eb="3">
      <t>ネンドマツ</t>
    </rPh>
    <rPh sb="4" eb="6">
      <t>ネンレイ</t>
    </rPh>
    <phoneticPr fontId="2"/>
  </si>
  <si>
    <t>今回
受診者</t>
    <rPh sb="0" eb="2">
      <t>コンカイ</t>
    </rPh>
    <rPh sb="3" eb="5">
      <t>ジュシン</t>
    </rPh>
    <rPh sb="5" eb="6">
      <t>シャ</t>
    </rPh>
    <phoneticPr fontId="2"/>
  </si>
  <si>
    <t>人数</t>
    <rPh sb="0" eb="2">
      <t>ニンズウ</t>
    </rPh>
    <phoneticPr fontId="2"/>
  </si>
  <si>
    <t>従業員番号</t>
    <rPh sb="0" eb="3">
      <t>ジュウギョウイン</t>
    </rPh>
    <rPh sb="3" eb="5">
      <t>バンゴウ</t>
    </rPh>
    <phoneticPr fontId="2"/>
  </si>
  <si>
    <t>必須</t>
    <rPh sb="0" eb="2">
      <t>ヒッス</t>
    </rPh>
    <phoneticPr fontId="2"/>
  </si>
  <si>
    <t>１</t>
  </si>
  <si>
    <t>１</t>
    <phoneticPr fontId="2"/>
  </si>
  <si>
    <t>〇</t>
  </si>
  <si>
    <t>〇</t>
    <phoneticPr fontId="2"/>
  </si>
  <si>
    <t>ＡＢＣ製作所株式会社</t>
    <rPh sb="3" eb="6">
      <t>セイサクジョ</t>
    </rPh>
    <rPh sb="6" eb="10">
      <t>カブシキガイシャ</t>
    </rPh>
    <phoneticPr fontId="2"/>
  </si>
  <si>
    <t>総務部</t>
    <rPh sb="0" eb="2">
      <t>ソウム</t>
    </rPh>
    <rPh sb="2" eb="3">
      <t>ブ</t>
    </rPh>
    <phoneticPr fontId="2"/>
  </si>
  <si>
    <t>以下省略</t>
    <rPh sb="0" eb="2">
      <t>イカ</t>
    </rPh>
    <rPh sb="2" eb="4">
      <t>ショウリャク</t>
    </rPh>
    <phoneticPr fontId="2"/>
  </si>
  <si>
    <t>製造部</t>
    <rPh sb="0" eb="2">
      <t>セイゾウ</t>
    </rPh>
    <rPh sb="2" eb="3">
      <t>ブ</t>
    </rPh>
    <phoneticPr fontId="2"/>
  </si>
  <si>
    <t>庶務課</t>
    <rPh sb="0" eb="3">
      <t>ショムカ</t>
    </rPh>
    <phoneticPr fontId="2"/>
  </si>
  <si>
    <t>設備保全課</t>
    <rPh sb="0" eb="2">
      <t>セツビ</t>
    </rPh>
    <rPh sb="2" eb="4">
      <t>ホゼン</t>
    </rPh>
    <rPh sb="4" eb="5">
      <t>カ</t>
    </rPh>
    <phoneticPr fontId="2"/>
  </si>
  <si>
    <t>製造１課</t>
    <rPh sb="0" eb="2">
      <t>セイゾウ</t>
    </rPh>
    <rPh sb="3" eb="4">
      <t>カ</t>
    </rPh>
    <phoneticPr fontId="2"/>
  </si>
  <si>
    <t>11111111</t>
  </si>
  <si>
    <t>11111111</t>
    <phoneticPr fontId="2"/>
  </si>
  <si>
    <t>22222222</t>
  </si>
  <si>
    <t>22222222</t>
    <phoneticPr fontId="2"/>
  </si>
  <si>
    <t>89001</t>
  </si>
  <si>
    <t>89001</t>
    <phoneticPr fontId="2"/>
  </si>
  <si>
    <t>89002</t>
    <phoneticPr fontId="2"/>
  </si>
  <si>
    <t>82010</t>
    <phoneticPr fontId="2"/>
  </si>
  <si>
    <t>80001</t>
    <phoneticPr fontId="2"/>
  </si>
  <si>
    <t>66020</t>
    <phoneticPr fontId="2"/>
  </si>
  <si>
    <t>61001</t>
    <phoneticPr fontId="2"/>
  </si>
  <si>
    <t>77030</t>
    <phoneticPr fontId="2"/>
  </si>
  <si>
    <t>82011</t>
    <phoneticPr fontId="2"/>
  </si>
  <si>
    <t>57001</t>
    <phoneticPr fontId="2"/>
  </si>
  <si>
    <t>78040</t>
    <phoneticPr fontId="2"/>
  </si>
  <si>
    <t>89003</t>
    <phoneticPr fontId="2"/>
  </si>
  <si>
    <t>75001</t>
    <phoneticPr fontId="2"/>
  </si>
  <si>
    <t>82012</t>
    <phoneticPr fontId="2"/>
  </si>
  <si>
    <t>95001</t>
    <phoneticPr fontId="2"/>
  </si>
  <si>
    <t>93050</t>
    <phoneticPr fontId="2"/>
  </si>
  <si>
    <t>作成者：</t>
    <rPh sb="0" eb="3">
      <t>サクセイシャ</t>
    </rPh>
    <phoneticPr fontId="2"/>
  </si>
  <si>
    <t>作成日：</t>
    <rPh sb="0" eb="3">
      <t>サクセイビ</t>
    </rPh>
    <phoneticPr fontId="2"/>
  </si>
  <si>
    <t>年齢起算日：</t>
    <rPh sb="0" eb="2">
      <t>ネンレイ</t>
    </rPh>
    <rPh sb="2" eb="5">
      <t>キサンビ</t>
    </rPh>
    <phoneticPr fontId="2"/>
  </si>
  <si>
    <r>
      <rPr>
        <sz val="10"/>
        <color rgb="FFFF0000"/>
        <rFont val="ＭＳ ゴシック"/>
        <family val="3"/>
        <charset val="128"/>
      </rPr>
      <t>必須</t>
    </r>
    <r>
      <rPr>
        <sz val="10"/>
        <color theme="1"/>
        <rFont val="ＭＳ ゴシック"/>
        <family val="3"/>
        <charset val="128"/>
      </rPr>
      <t xml:space="preserve">
事業所名</t>
    </r>
    <rPh sb="0" eb="2">
      <t>ヒッス</t>
    </rPh>
    <rPh sb="4" eb="7">
      <t>ジギョウショ</t>
    </rPh>
    <rPh sb="7" eb="8">
      <t>メイ</t>
    </rPh>
    <phoneticPr fontId="2"/>
  </si>
  <si>
    <r>
      <rPr>
        <sz val="10"/>
        <color rgb="FFFF0000"/>
        <rFont val="ＭＳ ゴシック"/>
        <family val="3"/>
        <charset val="128"/>
      </rPr>
      <t>必須</t>
    </r>
    <r>
      <rPr>
        <sz val="10"/>
        <color theme="1"/>
        <rFont val="ＭＳ ゴシック"/>
        <family val="3"/>
        <charset val="128"/>
      </rPr>
      <t xml:space="preserve">
氏名</t>
    </r>
    <rPh sb="0" eb="2">
      <t>ヒッス</t>
    </rPh>
    <phoneticPr fontId="2"/>
  </si>
  <si>
    <r>
      <rPr>
        <sz val="10"/>
        <color rgb="FFFF0000"/>
        <rFont val="ＭＳ ゴシック"/>
        <family val="3"/>
        <charset val="128"/>
      </rPr>
      <t>必須</t>
    </r>
    <r>
      <rPr>
        <sz val="10"/>
        <color theme="1"/>
        <rFont val="ＭＳ ゴシック"/>
        <family val="3"/>
        <charset val="128"/>
      </rPr>
      <t xml:space="preserve">
氏名カナ</t>
    </r>
    <rPh sb="0" eb="2">
      <t>ヒッス</t>
    </rPh>
    <phoneticPr fontId="2"/>
  </si>
  <si>
    <r>
      <rPr>
        <sz val="10"/>
        <color rgb="FFFF0000"/>
        <rFont val="ＭＳ ゴシック"/>
        <family val="3"/>
        <charset val="128"/>
      </rPr>
      <t>必須</t>
    </r>
    <r>
      <rPr>
        <sz val="10"/>
        <color theme="1"/>
        <rFont val="ＭＳ ゴシック"/>
        <family val="3"/>
        <charset val="128"/>
      </rPr>
      <t xml:space="preserve">
性別</t>
    </r>
    <rPh sb="0" eb="2">
      <t>ヒッス</t>
    </rPh>
    <phoneticPr fontId="2"/>
  </si>
  <si>
    <r>
      <rPr>
        <sz val="10"/>
        <color rgb="FFFF0000"/>
        <rFont val="ＭＳ ゴシック"/>
        <family val="3"/>
        <charset val="128"/>
      </rPr>
      <t>必須</t>
    </r>
    <r>
      <rPr>
        <sz val="10"/>
        <color theme="1"/>
        <rFont val="ＭＳ ゴシック"/>
        <family val="3"/>
        <charset val="128"/>
      </rPr>
      <t xml:space="preserve">
生年月日</t>
    </r>
    <rPh sb="0" eb="2">
      <t>ヒッス</t>
    </rPh>
    <phoneticPr fontId="2"/>
  </si>
  <si>
    <t>作成者</t>
    <rPh sb="0" eb="3">
      <t>サクセイシャ</t>
    </rPh>
    <phoneticPr fontId="2"/>
  </si>
  <si>
    <t>作成日</t>
    <rPh sb="0" eb="3">
      <t>サクセイビ</t>
    </rPh>
    <phoneticPr fontId="2"/>
  </si>
  <si>
    <t>年齢起算日</t>
    <rPh sb="0" eb="2">
      <t>ネンレイ</t>
    </rPh>
    <rPh sb="2" eb="5">
      <t>キサンビ</t>
    </rPh>
    <phoneticPr fontId="2"/>
  </si>
  <si>
    <t>重複者確認</t>
    <rPh sb="0" eb="2">
      <t>ジュウフク</t>
    </rPh>
    <rPh sb="2" eb="3">
      <t>シャ</t>
    </rPh>
    <rPh sb="3" eb="5">
      <t>カクニン</t>
    </rPh>
    <phoneticPr fontId="2"/>
  </si>
  <si>
    <t>編集</t>
    <rPh sb="0" eb="2">
      <t>ヘンシュウ</t>
    </rPh>
    <phoneticPr fontId="2"/>
  </si>
  <si>
    <t>健康診断の種類</t>
    <rPh sb="0" eb="2">
      <t>ケンコウ</t>
    </rPh>
    <rPh sb="2" eb="4">
      <t>シンダン</t>
    </rPh>
    <rPh sb="5" eb="7">
      <t>シュルイ</t>
    </rPh>
    <phoneticPr fontId="2"/>
  </si>
  <si>
    <t>ロウ男1989/04/18</t>
  </si>
  <si>
    <t>－</t>
    <phoneticPr fontId="2"/>
  </si>
  <si>
    <t>岡山　太郎</t>
    <rPh sb="0" eb="2">
      <t>オカヤマ</t>
    </rPh>
    <rPh sb="3" eb="5">
      <t>タロウ</t>
    </rPh>
    <phoneticPr fontId="2"/>
  </si>
  <si>
    <t>2020/11/20</t>
  </si>
  <si>
    <t>同上</t>
    <rPh sb="0" eb="2">
      <t>ドウジョウ</t>
    </rPh>
    <phoneticPr fontId="2"/>
  </si>
  <si>
    <t>西暦：yyyy/mm/dd
和暦：syy.mm.dd</t>
    <rPh sb="0" eb="2">
      <t>セイレキ</t>
    </rPh>
    <rPh sb="14" eb="16">
      <t>ワレキ</t>
    </rPh>
    <phoneticPr fontId="2"/>
  </si>
  <si>
    <t>"男"　または　"女"</t>
    <rPh sb="1" eb="2">
      <t>オトコ</t>
    </rPh>
    <rPh sb="9" eb="10">
      <t>オンナ</t>
    </rPh>
    <phoneticPr fontId="2"/>
  </si>
  <si>
    <t>名簿受取後に、問い合わせをさせていただくことがありますので、
「名簿を作成した人のお名前」を入力ください</t>
    <rPh sb="0" eb="2">
      <t>メイボ</t>
    </rPh>
    <rPh sb="2" eb="4">
      <t>ウケトリ</t>
    </rPh>
    <rPh sb="4" eb="5">
      <t>ゴ</t>
    </rPh>
    <rPh sb="7" eb="8">
      <t>ト</t>
    </rPh>
    <rPh sb="9" eb="10">
      <t>ア</t>
    </rPh>
    <rPh sb="32" eb="34">
      <t>メイボ</t>
    </rPh>
    <rPh sb="35" eb="37">
      <t>サクセイ</t>
    </rPh>
    <rPh sb="39" eb="40">
      <t>ヒト</t>
    </rPh>
    <rPh sb="42" eb="44">
      <t>ナマエ</t>
    </rPh>
    <rPh sb="46" eb="48">
      <t>ニュウリョク</t>
    </rPh>
    <phoneticPr fontId="2"/>
  </si>
  <si>
    <t>内容およびお願い</t>
    <rPh sb="0" eb="2">
      <t>ナイヨウ</t>
    </rPh>
    <rPh sb="6" eb="7">
      <t>ネガ</t>
    </rPh>
    <phoneticPr fontId="2"/>
  </si>
  <si>
    <t>氏名</t>
    <phoneticPr fontId="2"/>
  </si>
  <si>
    <t>氏名カナ</t>
    <phoneticPr fontId="2"/>
  </si>
  <si>
    <t>性別</t>
    <phoneticPr fontId="2"/>
  </si>
  <si>
    <t>生年月日</t>
    <phoneticPr fontId="2"/>
  </si>
  <si>
    <t>名簿が複数回提出されることがありますので、
「名簿を作成日した日付」を入力ください
※更新した場合には「更新日」を入力ください</t>
    <rPh sb="0" eb="2">
      <t>メイボ</t>
    </rPh>
    <rPh sb="3" eb="6">
      <t>フクスウカイ</t>
    </rPh>
    <rPh sb="6" eb="8">
      <t>テイシュツ</t>
    </rPh>
    <rPh sb="23" eb="25">
      <t>メイボ</t>
    </rPh>
    <rPh sb="26" eb="29">
      <t>サクセイビ</t>
    </rPh>
    <rPh sb="31" eb="33">
      <t>ヒヅケ</t>
    </rPh>
    <rPh sb="35" eb="37">
      <t>ニュウリョク</t>
    </rPh>
    <rPh sb="44" eb="46">
      <t>コウシン</t>
    </rPh>
    <rPh sb="48" eb="50">
      <t>バアイ</t>
    </rPh>
    <rPh sb="53" eb="56">
      <t>コウシンビ</t>
    </rPh>
    <rPh sb="58" eb="60">
      <t>ニュウリョク</t>
    </rPh>
    <phoneticPr fontId="2"/>
  </si>
  <si>
    <t>所属コード１</t>
    <rPh sb="0" eb="2">
      <t>ショゾク</t>
    </rPh>
    <phoneticPr fontId="2"/>
  </si>
  <si>
    <t>所属コード２</t>
    <rPh sb="0" eb="2">
      <t>ショゾク</t>
    </rPh>
    <phoneticPr fontId="2"/>
  </si>
  <si>
    <t>001</t>
    <phoneticPr fontId="2"/>
  </si>
  <si>
    <t>012</t>
    <phoneticPr fontId="2"/>
  </si>
  <si>
    <t>01</t>
    <phoneticPr fontId="2"/>
  </si>
  <si>
    <t>10</t>
    <phoneticPr fontId="2"/>
  </si>
  <si>
    <t>01</t>
    <phoneticPr fontId="2"/>
  </si>
  <si>
    <t>所属コード１</t>
    <rPh sb="0" eb="2">
      <t>ショゾク</t>
    </rPh>
    <phoneticPr fontId="2"/>
  </si>
  <si>
    <t>必要に応じて「所属のコード」を入力ください</t>
    <rPh sb="0" eb="2">
      <t>ヒツヨウ</t>
    </rPh>
    <rPh sb="3" eb="4">
      <t>オウ</t>
    </rPh>
    <rPh sb="7" eb="9">
      <t>ショゾク</t>
    </rPh>
    <rPh sb="15" eb="17">
      <t>ニュウリョク</t>
    </rPh>
    <phoneticPr fontId="2"/>
  </si>
  <si>
    <t>001</t>
    <phoneticPr fontId="2"/>
  </si>
  <si>
    <t>所属コード２</t>
    <rPh sb="0" eb="2">
      <t>ショゾク</t>
    </rPh>
    <phoneticPr fontId="2"/>
  </si>
  <si>
    <t>（記入例の名簿では）
「年度末年齢の起算日（yyyy/m/d　で入力）」の入力欄を設けました</t>
    <rPh sb="1" eb="3">
      <t>キニュウ</t>
    </rPh>
    <rPh sb="3" eb="4">
      <t>レイ</t>
    </rPh>
    <rPh sb="5" eb="7">
      <t>メイボ</t>
    </rPh>
    <rPh sb="13" eb="16">
      <t>ネンドマツ</t>
    </rPh>
    <rPh sb="16" eb="18">
      <t>ネンレイ</t>
    </rPh>
    <rPh sb="19" eb="22">
      <t>キサンビ</t>
    </rPh>
    <rPh sb="38" eb="40">
      <t>ニュウリョク</t>
    </rPh>
    <rPh sb="40" eb="41">
      <t>ラン</t>
    </rPh>
    <rPh sb="42" eb="43">
      <t>モウ</t>
    </rPh>
    <phoneticPr fontId="2"/>
  </si>
  <si>
    <t>（記入例の名簿では）
「名簿掲載者の並び順」の入力欄を設けました</t>
    <rPh sb="13" eb="15">
      <t>メイボ</t>
    </rPh>
    <rPh sb="15" eb="17">
      <t>ケイサイ</t>
    </rPh>
    <rPh sb="17" eb="18">
      <t>シャ</t>
    </rPh>
    <rPh sb="19" eb="20">
      <t>ナラ</t>
    </rPh>
    <rPh sb="21" eb="22">
      <t>ジュン</t>
    </rPh>
    <rPh sb="24" eb="26">
      <t>ニュウリョク</t>
    </rPh>
    <rPh sb="26" eb="27">
      <t>ラン</t>
    </rPh>
    <rPh sb="28" eb="29">
      <t>モウ</t>
    </rPh>
    <phoneticPr fontId="2"/>
  </si>
  <si>
    <t>並び</t>
    <rPh sb="0" eb="1">
      <t>ナラ</t>
    </rPh>
    <phoneticPr fontId="2"/>
  </si>
  <si>
    <t>数字</t>
    <rPh sb="0" eb="2">
      <t>スウジ</t>
    </rPh>
    <phoneticPr fontId="2"/>
  </si>
  <si>
    <t>半角</t>
    <rPh sb="0" eb="2">
      <t>ハンカク</t>
    </rPh>
    <phoneticPr fontId="2"/>
  </si>
  <si>
    <t>全角</t>
    <rPh sb="0" eb="2">
      <t>ゼンカク</t>
    </rPh>
    <phoneticPr fontId="2"/>
  </si>
  <si>
    <t>必要に応じて「従業員番号」を入力ください
※受診票や結果表などの並び順を指定される際は、過不足なく入力ください</t>
    <rPh sb="0" eb="2">
      <t>ヒツヨウ</t>
    </rPh>
    <rPh sb="3" eb="4">
      <t>オウ</t>
    </rPh>
    <rPh sb="7" eb="10">
      <t>ジュウギョウイン</t>
    </rPh>
    <rPh sb="10" eb="12">
      <t>バンゴウ</t>
    </rPh>
    <rPh sb="14" eb="16">
      <t>ニュウリョク</t>
    </rPh>
    <rPh sb="23" eb="25">
      <t>ジュシン</t>
    </rPh>
    <rPh sb="25" eb="26">
      <t>ヒョウ</t>
    </rPh>
    <rPh sb="27" eb="29">
      <t>ケッカ</t>
    </rPh>
    <rPh sb="29" eb="30">
      <t>ヒョウ</t>
    </rPh>
    <rPh sb="33" eb="34">
      <t>ナラ</t>
    </rPh>
    <rPh sb="35" eb="36">
      <t>ジュン</t>
    </rPh>
    <rPh sb="37" eb="39">
      <t>シテイ</t>
    </rPh>
    <rPh sb="42" eb="43">
      <t>サイ</t>
    </rPh>
    <rPh sb="45" eb="48">
      <t>カブソク</t>
    </rPh>
    <rPh sb="50" eb="52">
      <t>ニュウリョク</t>
    </rPh>
    <phoneticPr fontId="2"/>
  </si>
  <si>
    <t>全員カナのみで入力ください</t>
    <rPh sb="0" eb="1">
      <t>ゼン</t>
    </rPh>
    <rPh sb="1" eb="2">
      <t>イン</t>
    </rPh>
    <rPh sb="7" eb="9">
      <t>ニュウリョク</t>
    </rPh>
    <phoneticPr fontId="2"/>
  </si>
  <si>
    <t>カナのみ</t>
    <phoneticPr fontId="2"/>
  </si>
  <si>
    <t>全角</t>
    <rPh sb="0" eb="2">
      <t>ゼンカク</t>
    </rPh>
    <phoneticPr fontId="2"/>
  </si>
  <si>
    <t>「姓」「名」各16文字</t>
    <rPh sb="1" eb="2">
      <t>セイ</t>
    </rPh>
    <rPh sb="4" eb="5">
      <t>ナ</t>
    </rPh>
    <rPh sb="6" eb="7">
      <t>カク</t>
    </rPh>
    <rPh sb="9" eb="11">
      <t>モジ</t>
    </rPh>
    <phoneticPr fontId="2"/>
  </si>
  <si>
    <t>最大
文字数</t>
    <rPh sb="0" eb="2">
      <t>サイダイ</t>
    </rPh>
    <rPh sb="3" eb="6">
      <t>モジスウ</t>
    </rPh>
    <phoneticPr fontId="2"/>
  </si>
  <si>
    <t>必要に応じて「所属の名称」を入力ください
※受診票や結果表などの並び順を指定される際は、過不足なく入力ください
※同じ所属名の場合は表記を揃えてください
　不揃いのケース
　「総務部」と「総務課」
　「総務部」と「総務部　庶務課」
　「システム部」と「ｼｽﾃﾑ部」</t>
    <rPh sb="0" eb="2">
      <t>ヒツヨウ</t>
    </rPh>
    <rPh sb="3" eb="4">
      <t>オウ</t>
    </rPh>
    <rPh sb="7" eb="9">
      <t>ショゾク</t>
    </rPh>
    <rPh sb="10" eb="12">
      <t>メイショウ</t>
    </rPh>
    <rPh sb="14" eb="16">
      <t>ニュウリョク</t>
    </rPh>
    <rPh sb="23" eb="25">
      <t>ジュシン</t>
    </rPh>
    <rPh sb="25" eb="26">
      <t>ヒョウ</t>
    </rPh>
    <rPh sb="27" eb="29">
      <t>ケッカ</t>
    </rPh>
    <rPh sb="29" eb="30">
      <t>ヒョウ</t>
    </rPh>
    <rPh sb="33" eb="34">
      <t>ナラ</t>
    </rPh>
    <rPh sb="35" eb="36">
      <t>ジュン</t>
    </rPh>
    <rPh sb="37" eb="39">
      <t>シテイ</t>
    </rPh>
    <rPh sb="42" eb="43">
      <t>サイ</t>
    </rPh>
    <rPh sb="45" eb="48">
      <t>カブソク</t>
    </rPh>
    <rPh sb="50" eb="52">
      <t>ニュウリョク</t>
    </rPh>
    <rPh sb="58" eb="59">
      <t>オナ</t>
    </rPh>
    <rPh sb="60" eb="62">
      <t>ショゾク</t>
    </rPh>
    <rPh sb="62" eb="63">
      <t>メイ</t>
    </rPh>
    <rPh sb="64" eb="66">
      <t>バアイ</t>
    </rPh>
    <rPh sb="67" eb="69">
      <t>ヒョウキ</t>
    </rPh>
    <rPh sb="70" eb="71">
      <t>ソロ</t>
    </rPh>
    <rPh sb="79" eb="81">
      <t>フゾロ</t>
    </rPh>
    <rPh sb="89" eb="91">
      <t>ソウム</t>
    </rPh>
    <rPh sb="91" eb="92">
      <t>ブ</t>
    </rPh>
    <rPh sb="95" eb="98">
      <t>ソウムカ</t>
    </rPh>
    <rPh sb="102" eb="104">
      <t>ソウム</t>
    </rPh>
    <rPh sb="104" eb="105">
      <t>ブ</t>
    </rPh>
    <rPh sb="108" eb="110">
      <t>ソウム</t>
    </rPh>
    <rPh sb="110" eb="111">
      <t>ブ</t>
    </rPh>
    <rPh sb="112" eb="115">
      <t>ショムカ</t>
    </rPh>
    <rPh sb="123" eb="124">
      <t>ブ</t>
    </rPh>
    <rPh sb="131" eb="132">
      <t>ブ</t>
    </rPh>
    <phoneticPr fontId="2"/>
  </si>
  <si>
    <t>所属コード１と同じ</t>
    <rPh sb="0" eb="2">
      <t>ショゾク</t>
    </rPh>
    <rPh sb="7" eb="8">
      <t>オナ</t>
    </rPh>
    <phoneticPr fontId="2"/>
  </si>
  <si>
    <t>所属名１と同じ</t>
    <rPh sb="0" eb="2">
      <t>ショゾク</t>
    </rPh>
    <rPh sb="2" eb="3">
      <t>メイ</t>
    </rPh>
    <rPh sb="5" eb="6">
      <t>オナ</t>
    </rPh>
    <phoneticPr fontId="2"/>
  </si>
  <si>
    <t>加入者（本人）で下記に該当される方には
「保険者番号」「健保記号」「健保番号」を必ず入力ください
□協会けんぽの生活習慣病予防健診を受診する事業所の被保険者（本人）
□結果データを加入する健康保険組合に提供する事業所の被保険者（本人）</t>
    <rPh sb="0" eb="3">
      <t>カニュウシャ</t>
    </rPh>
    <rPh sb="4" eb="6">
      <t>ホンニン</t>
    </rPh>
    <rPh sb="8" eb="10">
      <t>カキ</t>
    </rPh>
    <rPh sb="11" eb="13">
      <t>ガイトウ</t>
    </rPh>
    <rPh sb="16" eb="17">
      <t>カタ</t>
    </rPh>
    <rPh sb="21" eb="24">
      <t>ホケンシャ</t>
    </rPh>
    <rPh sb="24" eb="26">
      <t>バンゴウ</t>
    </rPh>
    <rPh sb="28" eb="30">
      <t>ケンポ</t>
    </rPh>
    <rPh sb="30" eb="32">
      <t>キゴウ</t>
    </rPh>
    <rPh sb="34" eb="36">
      <t>ケンポ</t>
    </rPh>
    <rPh sb="36" eb="38">
      <t>バンゴウ</t>
    </rPh>
    <rPh sb="40" eb="41">
      <t>カナラ</t>
    </rPh>
    <rPh sb="42" eb="44">
      <t>ニュウリョク</t>
    </rPh>
    <phoneticPr fontId="2"/>
  </si>
  <si>
    <t>数字
英字</t>
    <rPh sb="0" eb="2">
      <t>スウジ</t>
    </rPh>
    <rPh sb="3" eb="5">
      <t>エイジ</t>
    </rPh>
    <phoneticPr fontId="2"/>
  </si>
  <si>
    <t>「氏名」「氏名カナ」「性別」「生年月日」の４項目で
過去歴と照合しますので、過不足なく正確に入力ください
※「姓」と「名」の間に必ず「全角スペース」を一つ入力ください
※機種依存文字は使用せず、常用漢字にて入力ください</t>
    <rPh sb="1" eb="3">
      <t>シメイ</t>
    </rPh>
    <rPh sb="5" eb="7">
      <t>シメイ</t>
    </rPh>
    <rPh sb="11" eb="13">
      <t>セイベツ</t>
    </rPh>
    <rPh sb="15" eb="17">
      <t>セイネン</t>
    </rPh>
    <rPh sb="17" eb="19">
      <t>ガッピ</t>
    </rPh>
    <rPh sb="22" eb="24">
      <t>コウモク</t>
    </rPh>
    <rPh sb="28" eb="29">
      <t>レキ</t>
    </rPh>
    <rPh sb="38" eb="41">
      <t>カブソク</t>
    </rPh>
    <rPh sb="43" eb="45">
      <t>セイカク</t>
    </rPh>
    <rPh sb="46" eb="48">
      <t>ニュウリョク</t>
    </rPh>
    <rPh sb="56" eb="57">
      <t>セイ</t>
    </rPh>
    <rPh sb="60" eb="61">
      <t>ナ</t>
    </rPh>
    <rPh sb="63" eb="64">
      <t>アイダ</t>
    </rPh>
    <rPh sb="65" eb="66">
      <t>カナラ</t>
    </rPh>
    <rPh sb="68" eb="70">
      <t>ゼンカク</t>
    </rPh>
    <rPh sb="76" eb="77">
      <t>ヒト</t>
    </rPh>
    <rPh sb="78" eb="80">
      <t>ニュウリョク</t>
    </rPh>
    <rPh sb="86" eb="88">
      <t>キシュ</t>
    </rPh>
    <rPh sb="88" eb="90">
      <t>イゾン</t>
    </rPh>
    <rPh sb="90" eb="92">
      <t>モジ</t>
    </rPh>
    <rPh sb="93" eb="95">
      <t>シヨウ</t>
    </rPh>
    <rPh sb="98" eb="100">
      <t>ジョウヨウ</t>
    </rPh>
    <rPh sb="100" eb="102">
      <t>カンジ</t>
    </rPh>
    <rPh sb="104" eb="106">
      <t>ニュウリョク</t>
    </rPh>
    <phoneticPr fontId="2"/>
  </si>
  <si>
    <t>全角</t>
    <rPh sb="0" eb="1">
      <t>ゼン</t>
    </rPh>
    <rPh sb="1" eb="2">
      <t>カク</t>
    </rPh>
    <phoneticPr fontId="2"/>
  </si>
  <si>
    <t>年度末の年齢を表示して、
健康診断の受診資格などを確認ください</t>
    <rPh sb="0" eb="3">
      <t>ネンドマツ</t>
    </rPh>
    <rPh sb="4" eb="6">
      <t>ネンレイ</t>
    </rPh>
    <rPh sb="7" eb="9">
      <t>ヒョウジ</t>
    </rPh>
    <rPh sb="13" eb="15">
      <t>ケンコウ</t>
    </rPh>
    <rPh sb="15" eb="17">
      <t>シンダン</t>
    </rPh>
    <rPh sb="18" eb="20">
      <t>ジュシン</t>
    </rPh>
    <rPh sb="20" eb="22">
      <t>シカク</t>
    </rPh>
    <rPh sb="25" eb="27">
      <t>カクニン</t>
    </rPh>
    <phoneticPr fontId="2"/>
  </si>
  <si>
    <t>（記入例の名簿では）
「名簿に重複者がいないか」のチェック欄を設けました</t>
    <phoneticPr fontId="2"/>
  </si>
  <si>
    <t>同上
※"0"　または　"1"　であれば重複者はいないように設定しました</t>
    <rPh sb="0" eb="2">
      <t>ドウジョウ</t>
    </rPh>
    <rPh sb="21" eb="23">
      <t>ジュウフク</t>
    </rPh>
    <rPh sb="23" eb="24">
      <t>シャ</t>
    </rPh>
    <rPh sb="31" eb="33">
      <t>セッテイ</t>
    </rPh>
    <phoneticPr fontId="2"/>
  </si>
  <si>
    <t>「血液検査不可」など健診機関に伝えたいことを入力ください</t>
    <rPh sb="1" eb="3">
      <t>ケツエキ</t>
    </rPh>
    <rPh sb="3" eb="5">
      <t>ケンサ</t>
    </rPh>
    <rPh sb="5" eb="7">
      <t>フカ</t>
    </rPh>
    <rPh sb="10" eb="12">
      <t>ケンシン</t>
    </rPh>
    <rPh sb="12" eb="14">
      <t>キカン</t>
    </rPh>
    <rPh sb="15" eb="16">
      <t>ツタ</t>
    </rPh>
    <rPh sb="22" eb="24">
      <t>ニュウリョク</t>
    </rPh>
    <phoneticPr fontId="2"/>
  </si>
  <si>
    <t>血液検査不可</t>
    <rPh sb="0" eb="2">
      <t>ケツエキ</t>
    </rPh>
    <rPh sb="2" eb="4">
      <t>ケンサ</t>
    </rPh>
    <rPh sb="4" eb="6">
      <t>フカ</t>
    </rPh>
    <phoneticPr fontId="2"/>
  </si>
  <si>
    <t>名簿には「今回受診者のみ」を掲載ください
※従業員全員が掲載されている名簿にて作成される場合は、
「今回受診者」欄を設け、受診対象者を明確に指示ください</t>
    <rPh sb="0" eb="2">
      <t>メイボ</t>
    </rPh>
    <rPh sb="5" eb="7">
      <t>コンカイ</t>
    </rPh>
    <rPh sb="7" eb="10">
      <t>ジュシンシャ</t>
    </rPh>
    <rPh sb="14" eb="16">
      <t>ケイサイ</t>
    </rPh>
    <rPh sb="23" eb="26">
      <t>ジュウギョウイン</t>
    </rPh>
    <rPh sb="26" eb="28">
      <t>ゼンイン</t>
    </rPh>
    <rPh sb="29" eb="31">
      <t>ケイサイ</t>
    </rPh>
    <rPh sb="36" eb="38">
      <t>メイボ</t>
    </rPh>
    <rPh sb="40" eb="42">
      <t>サクセイ</t>
    </rPh>
    <rPh sb="45" eb="47">
      <t>バアイ</t>
    </rPh>
    <rPh sb="51" eb="53">
      <t>コンカイ</t>
    </rPh>
    <rPh sb="53" eb="56">
      <t>ジュシンシャ</t>
    </rPh>
    <rPh sb="57" eb="58">
      <t>ラン</t>
    </rPh>
    <rPh sb="59" eb="60">
      <t>モウ</t>
    </rPh>
    <rPh sb="62" eb="64">
      <t>ジュシン</t>
    </rPh>
    <rPh sb="64" eb="67">
      <t>タイショウシャ</t>
    </rPh>
    <rPh sb="68" eb="70">
      <t>メイカク</t>
    </rPh>
    <rPh sb="71" eb="73">
      <t>シジ</t>
    </rPh>
    <phoneticPr fontId="2"/>
  </si>
  <si>
    <t>特殊健診のみ</t>
    <rPh sb="0" eb="2">
      <t>トクシュ</t>
    </rPh>
    <rPh sb="2" eb="4">
      <t>ケンシン</t>
    </rPh>
    <phoneticPr fontId="2"/>
  </si>
  <si>
    <t>特殊健診の内容</t>
    <rPh sb="0" eb="2">
      <t>トクシュ</t>
    </rPh>
    <rPh sb="2" eb="4">
      <t>ケンシン</t>
    </rPh>
    <rPh sb="5" eb="7">
      <t>ナイヨウ</t>
    </rPh>
    <phoneticPr fontId="2"/>
  </si>
  <si>
    <t>今回の健康診断で受診するコースを入力ください
（記入例の名簿では）
コースごとに入力する列を設けました
・定期健康診断
・生活習慣病予防健診
・特定業務従事者の健康診断
・雇入時の健康診断
・特殊健診のみ</t>
    <rPh sb="0" eb="2">
      <t>コンカイ</t>
    </rPh>
    <rPh sb="3" eb="5">
      <t>ケンコウ</t>
    </rPh>
    <rPh sb="5" eb="7">
      <t>シンダン</t>
    </rPh>
    <rPh sb="8" eb="10">
      <t>ジュシン</t>
    </rPh>
    <rPh sb="16" eb="18">
      <t>ニュウリョク</t>
    </rPh>
    <rPh sb="25" eb="27">
      <t>キニュウ</t>
    </rPh>
    <rPh sb="27" eb="28">
      <t>レイ</t>
    </rPh>
    <rPh sb="29" eb="31">
      <t>メイボ</t>
    </rPh>
    <rPh sb="41" eb="43">
      <t>ニュウリョク</t>
    </rPh>
    <rPh sb="45" eb="46">
      <t>レツ</t>
    </rPh>
    <rPh sb="47" eb="48">
      <t>モウ</t>
    </rPh>
    <rPh sb="54" eb="56">
      <t>テイキ</t>
    </rPh>
    <rPh sb="56" eb="58">
      <t>ケンコウ</t>
    </rPh>
    <rPh sb="58" eb="60">
      <t>シンダン</t>
    </rPh>
    <rPh sb="62" eb="64">
      <t>セイカツ</t>
    </rPh>
    <rPh sb="64" eb="66">
      <t>シュウカン</t>
    </rPh>
    <rPh sb="66" eb="67">
      <t>ビョウ</t>
    </rPh>
    <rPh sb="67" eb="69">
      <t>ヨボウ</t>
    </rPh>
    <rPh sb="69" eb="71">
      <t>ケンシン</t>
    </rPh>
    <rPh sb="73" eb="75">
      <t>トクテイ</t>
    </rPh>
    <rPh sb="75" eb="77">
      <t>ギョウム</t>
    </rPh>
    <rPh sb="77" eb="80">
      <t>ジュウジシャ</t>
    </rPh>
    <rPh sb="81" eb="83">
      <t>ケンコウ</t>
    </rPh>
    <rPh sb="83" eb="85">
      <t>シンダン</t>
    </rPh>
    <rPh sb="87" eb="89">
      <t>ヤトイイ</t>
    </rPh>
    <rPh sb="89" eb="90">
      <t>ジ</t>
    </rPh>
    <rPh sb="91" eb="93">
      <t>ケンコウ</t>
    </rPh>
    <rPh sb="93" eb="95">
      <t>シンダン</t>
    </rPh>
    <rPh sb="97" eb="99">
      <t>トクシュ</t>
    </rPh>
    <rPh sb="99" eb="101">
      <t>ケンシン</t>
    </rPh>
    <phoneticPr fontId="2"/>
  </si>
  <si>
    <t>必須
今回
受診者</t>
    <rPh sb="0" eb="2">
      <t>ヒッス</t>
    </rPh>
    <rPh sb="4" eb="6">
      <t>コンカイ</t>
    </rPh>
    <rPh sb="7" eb="9">
      <t>ジュシン</t>
    </rPh>
    <rPh sb="9" eb="10">
      <t>シャ</t>
    </rPh>
    <phoneticPr fontId="2"/>
  </si>
  <si>
    <r>
      <rPr>
        <sz val="10"/>
        <color rgb="FFFF0000"/>
        <rFont val="ＭＳ ゴシック"/>
        <family val="3"/>
        <charset val="128"/>
      </rPr>
      <t>必須</t>
    </r>
    <r>
      <rPr>
        <sz val="10"/>
        <color theme="1"/>
        <rFont val="ＭＳ ゴシック"/>
        <family val="3"/>
        <charset val="128"/>
      </rPr>
      <t>　健康診断の種類</t>
    </r>
    <rPh sb="0" eb="2">
      <t>ヒッス</t>
    </rPh>
    <rPh sb="3" eb="5">
      <t>ケンコウ</t>
    </rPh>
    <rPh sb="5" eb="7">
      <t>シンダン</t>
    </rPh>
    <rPh sb="8" eb="10">
      <t>シュルイ</t>
    </rPh>
    <phoneticPr fontId="2"/>
  </si>
  <si>
    <t>年齢の計算などを除き、数式のままでの入力は控えてください</t>
    <rPh sb="0" eb="2">
      <t>ネンレイ</t>
    </rPh>
    <rPh sb="3" eb="5">
      <t>ケイサン</t>
    </rPh>
    <rPh sb="8" eb="9">
      <t>ノゾ</t>
    </rPh>
    <rPh sb="11" eb="13">
      <t>スウシキ</t>
    </rPh>
    <rPh sb="18" eb="20">
      <t>ニュウリョク</t>
    </rPh>
    <rPh sb="21" eb="22">
      <t>ヒカ</t>
    </rPh>
    <phoneticPr fontId="2"/>
  </si>
  <si>
    <t>名簿を作成された方のお名前を入力ください</t>
    <rPh sb="0" eb="2">
      <t>メイボ</t>
    </rPh>
    <rPh sb="3" eb="5">
      <t>サクセイ</t>
    </rPh>
    <rPh sb="8" eb="9">
      <t>カタ</t>
    </rPh>
    <rPh sb="11" eb="13">
      <t>ナマエ</t>
    </rPh>
    <rPh sb="14" eb="16">
      <t>ニュウリョク</t>
    </rPh>
    <phoneticPr fontId="2"/>
  </si>
  <si>
    <t>・追加受診などで名簿が複数回提出されることがあります</t>
    <phoneticPr fontId="2"/>
  </si>
  <si>
    <t>名簿の作成</t>
    <rPh sb="0" eb="2">
      <t>メイボ</t>
    </rPh>
    <rPh sb="3" eb="5">
      <t>サクセイ</t>
    </rPh>
    <phoneticPr fontId="2"/>
  </si>
  <si>
    <t>名簿の受け渡し</t>
    <rPh sb="0" eb="2">
      <t>メイボ</t>
    </rPh>
    <rPh sb="3" eb="4">
      <t>ウ</t>
    </rPh>
    <rPh sb="5" eb="6">
      <t>ワタ</t>
    </rPh>
    <phoneticPr fontId="2"/>
  </si>
  <si>
    <t>・名簿の内容について問い合わせをさせていただくことがあります</t>
    <rPh sb="1" eb="3">
      <t>メイボ</t>
    </rPh>
    <rPh sb="4" eb="6">
      <t>ナイヨウ</t>
    </rPh>
    <rPh sb="10" eb="11">
      <t>ト</t>
    </rPh>
    <rPh sb="12" eb="13">
      <t>ア</t>
    </rPh>
    <phoneticPr fontId="2"/>
  </si>
  <si>
    <t>名簿の作成日付を入力ください</t>
    <rPh sb="0" eb="2">
      <t>メイボ</t>
    </rPh>
    <rPh sb="3" eb="5">
      <t>サクセイ</t>
    </rPh>
    <rPh sb="5" eb="7">
      <t>ヒヅケ</t>
    </rPh>
    <rPh sb="8" eb="10">
      <t>ニュウリョク</t>
    </rPh>
    <phoneticPr fontId="2"/>
  </si>
  <si>
    <t>・複数事業所の受診予定者をひとつのシートに掲載されるケースが多々あります</t>
    <rPh sb="7" eb="9">
      <t>ジュシン</t>
    </rPh>
    <rPh sb="9" eb="11">
      <t>ヨテイ</t>
    </rPh>
    <rPh sb="11" eb="12">
      <t>シャ</t>
    </rPh>
    <rPh sb="21" eb="23">
      <t>ケイサイ</t>
    </rPh>
    <rPh sb="30" eb="32">
      <t>タタ</t>
    </rPh>
    <phoneticPr fontId="2"/>
  </si>
  <si>
    <t>お一人ずつ「事業所の正式な名称」を入力ください</t>
    <rPh sb="1" eb="3">
      <t>ヒトリ</t>
    </rPh>
    <phoneticPr fontId="2"/>
  </si>
  <si>
    <t>複数事業所の受診予定者をひとつのシートに掲載されるケースが多々ありますので、
お一人ずつ「事業所の正式な名称」を入力ください</t>
    <rPh sb="6" eb="8">
      <t>ジュシン</t>
    </rPh>
    <rPh sb="8" eb="10">
      <t>ヨテイ</t>
    </rPh>
    <rPh sb="10" eb="11">
      <t>シャ</t>
    </rPh>
    <rPh sb="20" eb="22">
      <t>ケイサイ</t>
    </rPh>
    <rPh sb="29" eb="31">
      <t>タタ</t>
    </rPh>
    <rPh sb="40" eb="42">
      <t>ヒトリ</t>
    </rPh>
    <rPh sb="45" eb="48">
      <t>ジギョウショ</t>
    </rPh>
    <rPh sb="49" eb="51">
      <t>セイシキ</t>
    </rPh>
    <rPh sb="52" eb="54">
      <t>メイショウ</t>
    </rPh>
    <rPh sb="56" eb="58">
      <t>ニュウリョク</t>
    </rPh>
    <phoneticPr fontId="2"/>
  </si>
  <si>
    <t>・「氏名」「氏名カナ」「性別」「生年月日」の４項目で過去歴と照合します</t>
    <rPh sb="2" eb="4">
      <t>シメイ</t>
    </rPh>
    <rPh sb="6" eb="8">
      <t>シメイ</t>
    </rPh>
    <rPh sb="12" eb="14">
      <t>セイベツ</t>
    </rPh>
    <rPh sb="16" eb="18">
      <t>セイネン</t>
    </rPh>
    <rPh sb="18" eb="20">
      <t>ガッピ</t>
    </rPh>
    <rPh sb="23" eb="25">
      <t>コウモク</t>
    </rPh>
    <rPh sb="28" eb="29">
      <t>レキ</t>
    </rPh>
    <phoneticPr fontId="2"/>
  </si>
  <si>
    <t>４項目の全てを過不足なく正確に入力ください</t>
    <rPh sb="1" eb="3">
      <t>コウモク</t>
    </rPh>
    <rPh sb="4" eb="5">
      <t>スベ</t>
    </rPh>
    <phoneticPr fontId="2"/>
  </si>
  <si>
    <t>・到着した名簿からは、今回受診されるかどうか分かりにくい人がいます</t>
    <rPh sb="1" eb="3">
      <t>トウチャク</t>
    </rPh>
    <rPh sb="5" eb="7">
      <t>メイボ</t>
    </rPh>
    <rPh sb="11" eb="13">
      <t>コンカイ</t>
    </rPh>
    <rPh sb="13" eb="15">
      <t>ジュシン</t>
    </rPh>
    <rPh sb="22" eb="23">
      <t>ワ</t>
    </rPh>
    <rPh sb="28" eb="29">
      <t>ヒト</t>
    </rPh>
    <phoneticPr fontId="2"/>
  </si>
  <si>
    <t>更新日：2020/11/24</t>
    <rPh sb="0" eb="3">
      <t>コウシンビ</t>
    </rPh>
    <phoneticPr fontId="2"/>
  </si>
  <si>
    <t>お客様にお願いしたいこと</t>
    <rPh sb="1" eb="3">
      <t>キャクサマ</t>
    </rPh>
    <rPh sb="5" eb="6">
      <t>ネガ</t>
    </rPh>
    <phoneticPr fontId="2"/>
  </si>
  <si>
    <t>できるだけ名簿には今回の健康診断を受診する人のみを掲載ください
今回の健康診断を受診されない人も掲載される場合には、「記入例」のように「今回受診者」の列を設けて受診予定者を明示ください</t>
    <rPh sb="5" eb="7">
      <t>メイボ</t>
    </rPh>
    <rPh sb="9" eb="11">
      <t>コンカイ</t>
    </rPh>
    <rPh sb="12" eb="14">
      <t>ケンコウ</t>
    </rPh>
    <rPh sb="14" eb="16">
      <t>シンダン</t>
    </rPh>
    <rPh sb="17" eb="19">
      <t>ジュシン</t>
    </rPh>
    <rPh sb="21" eb="22">
      <t>ヒト</t>
    </rPh>
    <rPh sb="25" eb="27">
      <t>ケイサイ</t>
    </rPh>
    <rPh sb="33" eb="35">
      <t>コンカイ</t>
    </rPh>
    <rPh sb="36" eb="38">
      <t>ケンコウ</t>
    </rPh>
    <rPh sb="38" eb="40">
      <t>シンダン</t>
    </rPh>
    <rPh sb="41" eb="43">
      <t>ジュシン</t>
    </rPh>
    <rPh sb="47" eb="48">
      <t>ヒト</t>
    </rPh>
    <rPh sb="49" eb="51">
      <t>ケイサイ</t>
    </rPh>
    <rPh sb="54" eb="56">
      <t>バアイ</t>
    </rPh>
    <rPh sb="60" eb="62">
      <t>キニュウ</t>
    </rPh>
    <rPh sb="62" eb="63">
      <t>レイ</t>
    </rPh>
    <rPh sb="69" eb="71">
      <t>コンカイ</t>
    </rPh>
    <rPh sb="71" eb="74">
      <t>ジュシンシャ</t>
    </rPh>
    <rPh sb="76" eb="77">
      <t>レツ</t>
    </rPh>
    <rPh sb="78" eb="79">
      <t>モウ</t>
    </rPh>
    <rPh sb="81" eb="83">
      <t>ジュシン</t>
    </rPh>
    <rPh sb="83" eb="86">
      <t>ヨテイシャ</t>
    </rPh>
    <rPh sb="87" eb="89">
      <t>メイジ</t>
    </rPh>
    <phoneticPr fontId="2"/>
  </si>
  <si>
    <t>・数字の先頭にある　”０”が消えてしまうことがあります
・淳風会で登録しているお名前などと照合できないことがあります</t>
    <rPh sb="1" eb="3">
      <t>スウジ</t>
    </rPh>
    <rPh sb="4" eb="6">
      <t>セントウ</t>
    </rPh>
    <rPh sb="14" eb="15">
      <t>キ</t>
    </rPh>
    <rPh sb="30" eb="31">
      <t>ジュン</t>
    </rPh>
    <rPh sb="31" eb="32">
      <t>フウ</t>
    </rPh>
    <rPh sb="32" eb="33">
      <t>カイ</t>
    </rPh>
    <rPh sb="34" eb="36">
      <t>トウロク</t>
    </rPh>
    <rPh sb="41" eb="43">
      <t>ナマエ</t>
    </rPh>
    <rPh sb="46" eb="48">
      <t>ショウゴウ</t>
    </rPh>
    <phoneticPr fontId="2"/>
  </si>
  <si>
    <t>入力する列のセルは「文字列」に設定してください
「文字列」の選択方法について
シート全体をを選択する
セルの書式設定の（表示形式）で「文字列」を選択する</t>
    <rPh sb="0" eb="2">
      <t>ニュウリョク</t>
    </rPh>
    <rPh sb="4" eb="5">
      <t>レツ</t>
    </rPh>
    <rPh sb="10" eb="13">
      <t>モジレツ</t>
    </rPh>
    <rPh sb="15" eb="17">
      <t>セッテイ</t>
    </rPh>
    <rPh sb="26" eb="29">
      <t>モジレツ</t>
    </rPh>
    <rPh sb="31" eb="33">
      <t>センタク</t>
    </rPh>
    <rPh sb="33" eb="35">
      <t>ホウホウ</t>
    </rPh>
    <rPh sb="43" eb="45">
      <t>ゼンタイ</t>
    </rPh>
    <rPh sb="47" eb="49">
      <t>センタク</t>
    </rPh>
    <rPh sb="55" eb="57">
      <t>ショシキ</t>
    </rPh>
    <rPh sb="57" eb="59">
      <t>セッテイ</t>
    </rPh>
    <rPh sb="61" eb="63">
      <t>ヒョウジ</t>
    </rPh>
    <rPh sb="63" eb="65">
      <t>ケイシキ</t>
    </rPh>
    <rPh sb="68" eb="71">
      <t>モジレツ</t>
    </rPh>
    <rPh sb="73" eb="75">
      <t>センタク</t>
    </rPh>
    <phoneticPr fontId="2"/>
  </si>
  <si>
    <t>・数式では登録いただけません</t>
    <rPh sb="1" eb="2">
      <t>スウ</t>
    </rPh>
    <rPh sb="2" eb="3">
      <t>シキ</t>
    </rPh>
    <rPh sb="5" eb="7">
      <t>トウロク</t>
    </rPh>
    <phoneticPr fontId="2"/>
  </si>
  <si>
    <t>～</t>
    <phoneticPr fontId="2"/>
  </si>
  <si>
    <t>～</t>
    <phoneticPr fontId="2"/>
  </si>
  <si>
    <t>・一つの名簿（シートに）複数事業所分の受診予定者が掲載されていることがあります</t>
    <rPh sb="1" eb="2">
      <t>ヒト</t>
    </rPh>
    <rPh sb="4" eb="6">
      <t>メイボ</t>
    </rPh>
    <rPh sb="12" eb="14">
      <t>フクスウ</t>
    </rPh>
    <rPh sb="14" eb="17">
      <t>ジギョウショ</t>
    </rPh>
    <rPh sb="17" eb="18">
      <t>ブン</t>
    </rPh>
    <rPh sb="19" eb="21">
      <t>ジュシン</t>
    </rPh>
    <rPh sb="21" eb="23">
      <t>ヨテイ</t>
    </rPh>
    <rPh sb="23" eb="24">
      <t>シャ</t>
    </rPh>
    <rPh sb="25" eb="27">
      <t>ケイサイ</t>
    </rPh>
    <phoneticPr fontId="2"/>
  </si>
  <si>
    <t>提出された名簿に、どの事業所分が掲載されているかが分かりやすいようにご指示ください</t>
    <rPh sb="0" eb="2">
      <t>テイシュツ</t>
    </rPh>
    <rPh sb="5" eb="7">
      <t>メイボ</t>
    </rPh>
    <rPh sb="11" eb="14">
      <t>ジギョウショ</t>
    </rPh>
    <rPh sb="14" eb="15">
      <t>ブン</t>
    </rPh>
    <rPh sb="16" eb="18">
      <t>ケイサイ</t>
    </rPh>
    <rPh sb="25" eb="26">
      <t>ワ</t>
    </rPh>
    <rPh sb="35" eb="37">
      <t>シジ</t>
    </rPh>
    <phoneticPr fontId="2"/>
  </si>
  <si>
    <t>～</t>
    <phoneticPr fontId="2"/>
  </si>
  <si>
    <t>・新たな事業所登録が必要なことがあります</t>
    <rPh sb="1" eb="2">
      <t>アラ</t>
    </rPh>
    <rPh sb="4" eb="7">
      <t>ジギョウショ</t>
    </rPh>
    <rPh sb="7" eb="9">
      <t>トウロク</t>
    </rPh>
    <rPh sb="10" eb="12">
      <t>ヒツヨウ</t>
    </rPh>
    <phoneticPr fontId="2"/>
  </si>
  <si>
    <t>できるだけセルを結合せず作成ください</t>
    <rPh sb="8" eb="10">
      <t>ケツゴウ</t>
    </rPh>
    <rPh sb="12" eb="14">
      <t>サクセイ</t>
    </rPh>
    <phoneticPr fontId="2"/>
  </si>
  <si>
    <t>（記入例）</t>
    <rPh sb="1" eb="3">
      <t>キニュウ</t>
    </rPh>
    <rPh sb="3" eb="4">
      <t>レイ</t>
    </rPh>
    <phoneticPr fontId="2"/>
  </si>
  <si>
    <t>今回の健康診断で受診する特殊健診の内容を入力ください
見積書の名称を参照してください
（記入例の名簿では）
・名称ごとに入力する列を設けました</t>
    <rPh sb="0" eb="2">
      <t>コンカイ</t>
    </rPh>
    <rPh sb="3" eb="5">
      <t>ケンコウ</t>
    </rPh>
    <rPh sb="5" eb="7">
      <t>シンダン</t>
    </rPh>
    <rPh sb="8" eb="10">
      <t>ジュシン</t>
    </rPh>
    <rPh sb="12" eb="14">
      <t>トクシュ</t>
    </rPh>
    <rPh sb="14" eb="16">
      <t>ケンシン</t>
    </rPh>
    <rPh sb="17" eb="19">
      <t>ナイヨウ</t>
    </rPh>
    <rPh sb="20" eb="22">
      <t>ニュウリョク</t>
    </rPh>
    <rPh sb="27" eb="30">
      <t>ミツモリショ</t>
    </rPh>
    <rPh sb="31" eb="33">
      <t>メイショウ</t>
    </rPh>
    <rPh sb="34" eb="36">
      <t>サンショウ</t>
    </rPh>
    <rPh sb="45" eb="47">
      <t>キニュウ</t>
    </rPh>
    <rPh sb="47" eb="48">
      <t>レイ</t>
    </rPh>
    <rPh sb="49" eb="51">
      <t>メイボ</t>
    </rPh>
    <rPh sb="56" eb="58">
      <t>メイショウ</t>
    </rPh>
    <rPh sb="61" eb="63">
      <t>ニュウリョク</t>
    </rPh>
    <rPh sb="65" eb="66">
      <t>レツ</t>
    </rPh>
    <rPh sb="67" eb="68">
      <t>モウ</t>
    </rPh>
    <phoneticPr fontId="2"/>
  </si>
  <si>
    <t>・名簿提出に先立ち渉外担当までご一報ください</t>
    <rPh sb="1" eb="3">
      <t>メイボ</t>
    </rPh>
    <rPh sb="3" eb="5">
      <t>テイシュツ</t>
    </rPh>
    <rPh sb="6" eb="8">
      <t>サキダ</t>
    </rPh>
    <rPh sb="9" eb="11">
      <t>ショウガイ</t>
    </rPh>
    <rPh sb="11" eb="13">
      <t>タントウ</t>
    </rPh>
    <rPh sb="16" eb="18">
      <t>イッポウ</t>
    </rPh>
    <phoneticPr fontId="2"/>
  </si>
  <si>
    <t>・２行以上の行を結合して記入されることがあります</t>
    <rPh sb="2" eb="5">
      <t>ギョウイジョウ</t>
    </rPh>
    <rPh sb="6" eb="7">
      <t>ギョウ</t>
    </rPh>
    <rPh sb="8" eb="10">
      <t>ケツゴウ</t>
    </rPh>
    <rPh sb="12" eb="14">
      <t>キニュウ</t>
    </rPh>
    <phoneticPr fontId="2"/>
  </si>
  <si>
    <t>１行にお一人様の情報を入力ください</t>
    <rPh sb="1" eb="2">
      <t>ギョウ</t>
    </rPh>
    <rPh sb="4" eb="6">
      <t>ヒトリ</t>
    </rPh>
    <rPh sb="6" eb="7">
      <t>サマ</t>
    </rPh>
    <rPh sb="8" eb="10">
      <t>ジョウホウ</t>
    </rPh>
    <rPh sb="11" eb="13">
      <t>ニュウリョク</t>
    </rPh>
    <phoneticPr fontId="2"/>
  </si>
  <si>
    <t>・セルが結合していると列や行の並び順を変更できなくなります</t>
    <rPh sb="4" eb="6">
      <t>ケツゴウ</t>
    </rPh>
    <rPh sb="11" eb="12">
      <t>レツ</t>
    </rPh>
    <rPh sb="13" eb="14">
      <t>ギョウ</t>
    </rPh>
    <rPh sb="15" eb="16">
      <t>ナラ</t>
    </rPh>
    <rPh sb="17" eb="18">
      <t>ジュン</t>
    </rPh>
    <rPh sb="19" eb="21">
      <t>ヘンコウ</t>
    </rPh>
    <phoneticPr fontId="2"/>
  </si>
  <si>
    <t>10</t>
    <phoneticPr fontId="2"/>
  </si>
  <si>
    <t>40</t>
    <phoneticPr fontId="2"/>
  </si>
  <si>
    <t>8</t>
    <phoneticPr fontId="2"/>
  </si>
  <si>
    <t>20</t>
    <phoneticPr fontId="2"/>
  </si>
  <si>
    <t>15</t>
    <phoneticPr fontId="2"/>
  </si>
  <si>
    <t>半角10文字</t>
    <rPh sb="0" eb="2">
      <t>ハンカク</t>
    </rPh>
    <rPh sb="4" eb="6">
      <t>モジ</t>
    </rPh>
    <phoneticPr fontId="2"/>
  </si>
  <si>
    <t>全角40文字</t>
    <rPh sb="0" eb="2">
      <t>ゼンカク</t>
    </rPh>
    <rPh sb="4" eb="6">
      <t>モジ</t>
    </rPh>
    <phoneticPr fontId="2"/>
  </si>
  <si>
    <t>半角8文字</t>
    <rPh sb="0" eb="2">
      <t>ハンカク</t>
    </rPh>
    <rPh sb="3" eb="5">
      <t>モジ</t>
    </rPh>
    <phoneticPr fontId="2"/>
  </si>
  <si>
    <t>半角20文字</t>
    <rPh sb="0" eb="2">
      <t>ハンカク</t>
    </rPh>
    <rPh sb="4" eb="6">
      <t>モジ</t>
    </rPh>
    <phoneticPr fontId="2"/>
  </si>
  <si>
    <t>半角15文字</t>
    <rPh sb="0" eb="2">
      <t>ハンカク</t>
    </rPh>
    <rPh sb="4" eb="6">
      <t>モジ</t>
    </rPh>
    <phoneticPr fontId="2"/>
  </si>
  <si>
    <t>姓・名　各全角16文字
※姓名の間は全角スペース</t>
    <rPh sb="5" eb="7">
      <t>ゼンカク</t>
    </rPh>
    <rPh sb="16" eb="17">
      <t>アイダ</t>
    </rPh>
    <rPh sb="18" eb="20">
      <t>ゼンカク</t>
    </rPh>
    <phoneticPr fontId="2"/>
  </si>
  <si>
    <t>有機溶剤</t>
    <rPh sb="0" eb="2">
      <t>ユウキ</t>
    </rPh>
    <rPh sb="2" eb="4">
      <t>ヨウザイ</t>
    </rPh>
    <phoneticPr fontId="2"/>
  </si>
  <si>
    <t>トルエン</t>
    <phoneticPr fontId="2"/>
  </si>
  <si>
    <t>キシレン</t>
    <phoneticPr fontId="2"/>
  </si>
  <si>
    <t>エチルベンゼン</t>
    <phoneticPr fontId="2"/>
  </si>
  <si>
    <t>メチルイソブチルケトン</t>
    <phoneticPr fontId="2"/>
  </si>
  <si>
    <t>特定化学物質</t>
    <rPh sb="0" eb="2">
      <t>トクテイ</t>
    </rPh>
    <rPh sb="2" eb="4">
      <t>カガク</t>
    </rPh>
    <rPh sb="4" eb="6">
      <t>ブッシツ</t>
    </rPh>
    <phoneticPr fontId="2"/>
  </si>
  <si>
    <t>クロム酸（4年未満）</t>
    <rPh sb="3" eb="4">
      <t>サン</t>
    </rPh>
    <rPh sb="6" eb="7">
      <t>ネン</t>
    </rPh>
    <rPh sb="7" eb="9">
      <t>ミマン</t>
    </rPh>
    <phoneticPr fontId="2"/>
  </si>
  <si>
    <t>クロム酸（4年以上）</t>
    <rPh sb="3" eb="4">
      <t>サン</t>
    </rPh>
    <rPh sb="6" eb="7">
      <t>ネン</t>
    </rPh>
    <rPh sb="7" eb="9">
      <t>イジョウ</t>
    </rPh>
    <phoneticPr fontId="2"/>
  </si>
  <si>
    <t>じん肺</t>
    <rPh sb="2" eb="3">
      <t>パイ</t>
    </rPh>
    <phoneticPr fontId="2"/>
  </si>
  <si>
    <t>石綿</t>
    <rPh sb="0" eb="2">
      <t>イシワタ</t>
    </rPh>
    <phoneticPr fontId="2"/>
  </si>
  <si>
    <t>腰痛</t>
    <rPh sb="0" eb="2">
      <t>ヨウツウ</t>
    </rPh>
    <phoneticPr fontId="2"/>
  </si>
  <si>
    <t>騒音</t>
    <rPh sb="0" eb="2">
      <t>ソウオン</t>
    </rPh>
    <phoneticPr fontId="2"/>
  </si>
  <si>
    <t>■「健康診断のお申込み名簿」作成時のお願い</t>
    <rPh sb="2" eb="4">
      <t>ケンコウ</t>
    </rPh>
    <rPh sb="4" eb="6">
      <t>シンダン</t>
    </rPh>
    <rPh sb="8" eb="10">
      <t>モウシコ</t>
    </rPh>
    <rPh sb="11" eb="13">
      <t>メイボ</t>
    </rPh>
    <rPh sb="14" eb="16">
      <t>サクセイ</t>
    </rPh>
    <rPh sb="16" eb="17">
      <t>ジ</t>
    </rPh>
    <rPh sb="19" eb="20">
      <t>ネガ</t>
    </rPh>
    <phoneticPr fontId="2"/>
  </si>
  <si>
    <t>施設・サテライト会場受診</t>
    <rPh sb="0" eb="2">
      <t>シセツ</t>
    </rPh>
    <rPh sb="8" eb="10">
      <t>カイジョウ</t>
    </rPh>
    <rPh sb="10" eb="12">
      <t>ジュシン</t>
    </rPh>
    <phoneticPr fontId="30"/>
  </si>
  <si>
    <t>大供受診者</t>
    <rPh sb="0" eb="2">
      <t>ダイク</t>
    </rPh>
    <rPh sb="2" eb="4">
      <t>ジュシン</t>
    </rPh>
    <rPh sb="4" eb="5">
      <t>シャ</t>
    </rPh>
    <phoneticPr fontId="29"/>
  </si>
  <si>
    <t>倉敷受診者</t>
    <rPh sb="0" eb="4">
      <t>クラシキジュシン</t>
    </rPh>
    <rPh sb="4" eb="5">
      <t>シャ</t>
    </rPh>
    <phoneticPr fontId="30"/>
  </si>
  <si>
    <t>サテライト受診者</t>
    <rPh sb="5" eb="7">
      <t>ジュシン</t>
    </rPh>
    <rPh sb="7" eb="8">
      <t>シャ</t>
    </rPh>
    <phoneticPr fontId="29"/>
  </si>
  <si>
    <t>希望日①</t>
    <rPh sb="0" eb="3">
      <t>キボウビ</t>
    </rPh>
    <phoneticPr fontId="30"/>
  </si>
  <si>
    <t>希望日②</t>
    <rPh sb="0" eb="3">
      <t>キボウビ</t>
    </rPh>
    <phoneticPr fontId="30"/>
  </si>
  <si>
    <t>希望日③</t>
    <rPh sb="0" eb="3">
      <t>キボウビ</t>
    </rPh>
    <phoneticPr fontId="30"/>
  </si>
  <si>
    <t>巡回受診者</t>
    <rPh sb="0" eb="2">
      <t>ジュンカイ</t>
    </rPh>
    <rPh sb="2" eb="5">
      <t>ジュシンシャ</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</si>
</sst>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1" x14ac:knownFonts="1">
    <font>
      <sz val="10"/>
      <color theme="1"/>
      <name val="ＭＳ 明朝"/>
      <family val="2"/>
      <charset val="128"/>
    </font>
    <font>
      <sz val="10"/>
      <color theme="1"/>
      <name val="ＭＳ 明朝"/>
      <family val="2"/>
      <charset val="128"/>
    </font>
    <font>
      <sz val="6"/>
      <name val="ＭＳ 明朝"/>
      <family val="2"/>
      <charset val="128"/>
    </font>
    <font>
      <sz val="11"/>
      <color theme="1"/>
      <name val="ＭＳ Ｐゴシック"/>
      <family val="2"/>
      <charset val="128"/>
      <scheme val="minor"/>
    </font>
    <font>
      <sz val="11"/>
      <color theme="1"/>
      <name val="ＭＳ Ｐゴシック"/>
      <family val="3"/>
      <charset val="128"/>
      <scheme val="minor"/>
    </font>
    <font>
      <sz val="10"/>
      <color rgb="FFFF0000"/>
      <name val="ＭＳ 明朝"/>
      <family val="1"/>
      <charset val="128"/>
    </font>
    <font>
      <sz val="11"/>
      <name val="ＭＳ Ｐゴシック"/>
      <family val="3"/>
      <charset val="128"/>
    </font>
    <font>
      <sz val="11"/>
      <color theme="1"/>
      <name val="ＭＳ ゴシック"/>
      <family val="2"/>
      <charset val="128"/>
    </font>
    <font>
      <sz val="12"/>
      <color theme="1"/>
      <name val="ＭＳ 明朝"/>
      <family val="2"/>
      <charset val="128"/>
    </font>
    <font>
      <sz val="16"/>
      <color theme="1"/>
      <name val="ＭＳ 明朝"/>
      <family val="2"/>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24"/>
      <color theme="1"/>
      <name val="ＭＳ ゴシック"/>
      <family val="3"/>
      <charset val="128"/>
    </font>
    <font>
      <sz val="10"/>
      <color rgb="FFFF0000"/>
      <name val="ＭＳ ゴシック"/>
      <family val="3"/>
      <charset val="128"/>
    </font>
    <font>
      <sz val="10"/>
      <color theme="0" tint="-0.249977111117893"/>
      <name val="ＭＳ ゴシック"/>
      <family val="3"/>
      <charset val="128"/>
    </font>
    <font>
      <sz val="10"/>
      <color rgb="FF0070C0"/>
      <name val="ＭＳ 明朝"/>
      <family val="2"/>
      <charset val="128"/>
    </font>
    <font>
      <sz val="28"/>
      <color theme="1"/>
      <name val="ＭＳ 明朝"/>
      <family val="2"/>
      <charset val="128"/>
    </font>
    <font>
      <sz val="48"/>
      <color theme="1"/>
      <name val="ＭＳ 明朝"/>
      <family val="2"/>
      <charset val="128"/>
    </font>
    <font>
      <sz val="9"/>
      <color theme="1"/>
      <name val="ＭＳ ゴシック"/>
      <family val="3"/>
      <charset val="128"/>
    </font>
    <font>
      <sz val="24"/>
      <color theme="1"/>
      <name val="ＭＳ 明朝"/>
      <family val="2"/>
      <charset val="128"/>
    </font>
    <font>
      <sz val="24"/>
      <color rgb="FFFF0000"/>
      <name val="ＭＳ ゴシック"/>
      <family val="3"/>
      <charset val="128"/>
    </font>
    <font>
      <sz val="10"/>
      <color rgb="FFFF0000"/>
      <name val="ＭＳ 明朝"/>
      <family val="2"/>
      <charset val="128"/>
    </font>
    <font>
      <b/>
      <sz val="12"/>
      <color theme="1"/>
      <name val="ＭＳ ゴシック"/>
      <family val="3"/>
      <charset val="128"/>
    </font>
    <font>
      <b/>
      <sz val="10"/>
      <color rgb="FFFF0000"/>
      <name val="ＭＳ ゴシック"/>
      <family val="3"/>
      <charset val="128"/>
    </font>
    <font>
      <b/>
      <sz val="9"/>
      <color rgb="FFFF0000"/>
      <name val="ＭＳ ゴシック"/>
      <family val="3"/>
      <charset val="128"/>
    </font>
    <font>
      <b/>
      <sz val="24"/>
      <color rgb="FFFF0000"/>
      <name val="ＭＳ ゴシック"/>
      <family val="3"/>
      <charset val="128"/>
    </font>
    <font>
      <b/>
      <sz val="9"/>
      <name val="ＭＳ ゴシック"/>
      <family val="3"/>
      <charset val="128"/>
    </font>
    <font>
      <b/>
      <sz val="10"/>
      <name val="ＭＳ ゴシック"/>
      <family val="3"/>
      <charset val="128"/>
    </font>
    <font>
      <sz val="6"/>
      <name val="ＭＳ Ｐゴシック"/>
      <family val="3"/>
      <charset val="128"/>
      <scheme val="minor"/>
    </font>
    <font>
      <sz val="6"/>
      <name val="Meiryo UI"/>
      <family val="2"/>
      <charset val="128"/>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s>
  <cellStyleXfs count="12">
    <xf numFmtId="0" fontId="0" fillId="0" borderId="0">
      <alignment vertical="center"/>
    </xf>
    <xf numFmtId="0" fontId="3" fillId="0" borderId="0">
      <alignment vertical="center"/>
    </xf>
    <xf numFmtId="0" fontId="4" fillId="0" borderId="0">
      <alignment vertical="center"/>
    </xf>
    <xf numFmtId="0" fontId="4" fillId="0" borderId="0">
      <alignment vertical="center"/>
    </xf>
    <xf numFmtId="0" fontId="6" fillId="0" borderId="0"/>
    <xf numFmtId="0" fontId="7" fillId="0" borderId="0">
      <alignment vertical="center"/>
    </xf>
    <xf numFmtId="0" fontId="8" fillId="0" borderId="0">
      <alignment vertical="center"/>
    </xf>
    <xf numFmtId="0" fontId="7"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cellStyleXfs>
  <cellXfs count="127">
    <xf numFmtId="0" fontId="0" fillId="0" borderId="0" xfId="0">
      <alignment vertical="center"/>
    </xf>
    <xf numFmtId="49" fontId="0" fillId="0" borderId="0" xfId="0" applyNumberFormat="1">
      <alignment vertical="center"/>
    </xf>
    <xf numFmtId="49" fontId="9" fillId="0" borderId="0" xfId="0" applyNumberFormat="1" applyFont="1">
      <alignment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49" fontId="0" fillId="0" borderId="1" xfId="0" applyNumberFormat="1" applyBorder="1" applyAlignment="1">
      <alignment vertical="center" wrapText="1"/>
    </xf>
    <xf numFmtId="49" fontId="0" fillId="0" borderId="1" xfId="0" applyNumberFormat="1" applyBorder="1">
      <alignment vertical="center"/>
    </xf>
    <xf numFmtId="49" fontId="0" fillId="0" borderId="1" xfId="0" applyNumberFormat="1" applyBorder="1" applyAlignment="1">
      <alignment horizontal="center" vertical="center"/>
    </xf>
    <xf numFmtId="49" fontId="0" fillId="4" borderId="1" xfId="0" applyNumberFormat="1" applyFill="1" applyBorder="1" applyAlignment="1">
      <alignment vertical="center" wrapText="1"/>
    </xf>
    <xf numFmtId="49" fontId="0" fillId="4" borderId="1" xfId="0" applyNumberFormat="1" applyFill="1" applyBorder="1" applyAlignment="1">
      <alignment horizontal="center" vertical="center" wrapText="1"/>
    </xf>
    <xf numFmtId="49" fontId="0" fillId="4" borderId="1" xfId="0" applyNumberFormat="1" applyFill="1" applyBorder="1" applyAlignment="1">
      <alignment horizontal="center" vertical="center"/>
    </xf>
    <xf numFmtId="49" fontId="0" fillId="4" borderId="1" xfId="0" applyNumberFormat="1" applyFill="1" applyBorder="1">
      <alignment vertical="center"/>
    </xf>
    <xf numFmtId="0" fontId="10" fillId="0" borderId="0" xfId="0" applyNumberFormat="1" applyFont="1" applyAlignment="1">
      <alignment horizontal="center" vertical="center" shrinkToFit="1"/>
    </xf>
    <xf numFmtId="49" fontId="10" fillId="0" borderId="0" xfId="0" applyNumberFormat="1" applyFont="1">
      <alignment vertical="center"/>
    </xf>
    <xf numFmtId="49" fontId="10" fillId="0" borderId="0" xfId="0" applyNumberFormat="1" applyFont="1" applyAlignment="1">
      <alignment vertical="center" shrinkToFit="1"/>
    </xf>
    <xf numFmtId="0" fontId="10" fillId="0" borderId="0" xfId="0" applyNumberFormat="1" applyFont="1">
      <alignment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9" fontId="13" fillId="0" borderId="0" xfId="0" applyNumberFormat="1" applyFont="1">
      <alignment vertical="center"/>
    </xf>
    <xf numFmtId="49" fontId="13" fillId="0" borderId="0" xfId="0" applyNumberFormat="1" applyFont="1" applyAlignment="1">
      <alignment vertical="top" textRotation="255" shrinkToFit="1"/>
    </xf>
    <xf numFmtId="49" fontId="10" fillId="0" borderId="0" xfId="0" applyNumberFormat="1" applyFont="1" applyAlignment="1">
      <alignment vertical="top" textRotation="255" wrapText="1"/>
    </xf>
    <xf numFmtId="49" fontId="10" fillId="0" borderId="1" xfId="0" applyNumberFormat="1" applyFont="1" applyBorder="1" applyAlignment="1">
      <alignment vertical="center" wrapText="1"/>
    </xf>
    <xf numFmtId="49" fontId="10" fillId="4" borderId="1" xfId="0" applyNumberFormat="1" applyFont="1" applyFill="1" applyBorder="1" applyAlignment="1">
      <alignment vertical="center" textRotation="255" shrinkToFit="1"/>
    </xf>
    <xf numFmtId="0" fontId="10" fillId="4" borderId="1" xfId="0" applyNumberFormat="1" applyFont="1" applyFill="1" applyBorder="1" applyAlignment="1">
      <alignment vertical="center" textRotation="255" wrapText="1"/>
    </xf>
    <xf numFmtId="49" fontId="10" fillId="0" borderId="1" xfId="0" applyNumberFormat="1" applyFont="1" applyBorder="1" applyAlignment="1">
      <alignment vertical="center" textRotation="255" shrinkToFit="1"/>
    </xf>
    <xf numFmtId="49" fontId="10" fillId="3" borderId="1" xfId="0" applyNumberFormat="1" applyFont="1" applyFill="1" applyBorder="1" applyAlignment="1">
      <alignment vertical="center" wrapText="1"/>
    </xf>
    <xf numFmtId="49"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vertical="center" wrapText="1"/>
    </xf>
    <xf numFmtId="49" fontId="14"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top" textRotation="255" shrinkToFit="1"/>
    </xf>
    <xf numFmtId="0" fontId="10" fillId="0" borderId="1" xfId="0" applyNumberFormat="1" applyFont="1" applyBorder="1" applyAlignment="1">
      <alignment horizontal="center" vertical="center" shrinkToFit="1"/>
    </xf>
    <xf numFmtId="49" fontId="10" fillId="0" borderId="1" xfId="0" applyNumberFormat="1" applyFont="1" applyBorder="1">
      <alignment vertical="center"/>
    </xf>
    <xf numFmtId="49" fontId="10" fillId="0" borderId="1" xfId="0" applyNumberFormat="1" applyFont="1" applyBorder="1" applyAlignment="1">
      <alignment vertical="center" shrinkToFit="1"/>
    </xf>
    <xf numFmtId="0" fontId="10" fillId="0" borderId="1" xfId="0" applyNumberFormat="1" applyFont="1" applyBorder="1">
      <alignment vertical="center"/>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49" fontId="10" fillId="0" borderId="1" xfId="0" applyNumberFormat="1" applyFont="1" applyFill="1" applyBorder="1">
      <alignment vertical="center"/>
    </xf>
    <xf numFmtId="0" fontId="10"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0" fillId="0" borderId="0" xfId="0" applyNumberFormat="1" applyFont="1" applyAlignment="1">
      <alignment horizontal="center" vertical="center"/>
    </xf>
    <xf numFmtId="49" fontId="12" fillId="0" borderId="0" xfId="0" applyNumberFormat="1"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vertical="center"/>
    </xf>
    <xf numFmtId="14" fontId="10" fillId="3" borderId="0" xfId="0" applyNumberFormat="1" applyFont="1" applyFill="1" applyAlignment="1">
      <alignment horizontal="center" vertical="center" shrinkToFit="1"/>
    </xf>
    <xf numFmtId="49" fontId="11" fillId="3" borderId="0" xfId="0" applyNumberFormat="1" applyFont="1" applyFill="1">
      <alignment vertical="center"/>
    </xf>
    <xf numFmtId="49" fontId="11" fillId="3" borderId="0" xfId="0" applyNumberFormat="1" applyFont="1" applyFill="1" applyAlignment="1">
      <alignment vertical="center"/>
    </xf>
    <xf numFmtId="49" fontId="10" fillId="2" borderId="0" xfId="0" applyNumberFormat="1" applyFont="1" applyFill="1" applyAlignment="1">
      <alignment vertical="center"/>
    </xf>
    <xf numFmtId="49" fontId="10" fillId="2" borderId="0" xfId="0" applyNumberFormat="1" applyFont="1" applyFill="1" applyAlignment="1">
      <alignment horizontal="center" vertical="center"/>
    </xf>
    <xf numFmtId="0" fontId="10" fillId="0" borderId="1" xfId="0" applyNumberFormat="1" applyFont="1" applyBorder="1" applyAlignment="1">
      <alignment horizontal="center" vertical="center" textRotation="255" shrinkToFit="1"/>
    </xf>
    <xf numFmtId="0" fontId="10" fillId="0" borderId="0" xfId="0" applyNumberFormat="1" applyFont="1" applyFill="1" applyAlignment="1">
      <alignment horizontal="center" vertical="center" shrinkToFit="1"/>
    </xf>
    <xf numFmtId="49" fontId="10" fillId="0" borderId="0" xfId="0" applyNumberFormat="1" applyFont="1" applyFill="1" applyAlignment="1">
      <alignment horizontal="center" vertical="center"/>
    </xf>
    <xf numFmtId="49" fontId="12" fillId="0" borderId="0" xfId="0" applyNumberFormat="1" applyFont="1" applyFill="1" applyAlignment="1">
      <alignment horizontal="center" vertical="center" shrinkToFit="1"/>
    </xf>
    <xf numFmtId="14" fontId="15" fillId="3" borderId="0" xfId="0" applyNumberFormat="1" applyFont="1" applyFill="1" applyAlignment="1">
      <alignment horizontal="center" vertical="center" shrinkToFit="1"/>
    </xf>
    <xf numFmtId="0" fontId="15" fillId="0" borderId="0" xfId="0" applyNumberFormat="1" applyFont="1" applyFill="1" applyAlignment="1">
      <alignment horizontal="center" vertical="center" shrinkToFit="1"/>
    </xf>
    <xf numFmtId="49" fontId="15" fillId="0" borderId="1" xfId="0" applyNumberFormat="1" applyFont="1" applyBorder="1" applyAlignment="1">
      <alignment vertical="center"/>
    </xf>
    <xf numFmtId="0" fontId="15" fillId="0" borderId="0" xfId="0" applyNumberFormat="1" applyFont="1" applyAlignment="1">
      <alignment horizontal="center" vertical="center"/>
    </xf>
    <xf numFmtId="0" fontId="15" fillId="0" borderId="1" xfId="0" applyNumberFormat="1" applyFont="1" applyFill="1" applyBorder="1" applyAlignment="1">
      <alignment vertical="center" wrapText="1"/>
    </xf>
    <xf numFmtId="0" fontId="10" fillId="0" borderId="1" xfId="0" applyNumberFormat="1" applyFont="1" applyFill="1" applyBorder="1" applyAlignment="1">
      <alignment vertical="center" wrapText="1"/>
    </xf>
    <xf numFmtId="49" fontId="16" fillId="0" borderId="0" xfId="0" applyNumberFormat="1" applyFont="1" applyAlignment="1">
      <alignment horizontal="left" vertical="center"/>
    </xf>
    <xf numFmtId="49" fontId="18" fillId="0" borderId="0" xfId="0" applyNumberFormat="1" applyFont="1">
      <alignment vertical="center"/>
    </xf>
    <xf numFmtId="49" fontId="16" fillId="0" borderId="1" xfId="0" applyNumberFormat="1" applyFont="1" applyBorder="1" applyAlignment="1">
      <alignment horizontal="left" vertical="center"/>
    </xf>
    <xf numFmtId="14" fontId="16" fillId="0" borderId="1" xfId="0" applyNumberFormat="1" applyFont="1" applyBorder="1" applyAlignment="1">
      <alignment horizontal="left" vertical="center"/>
    </xf>
    <xf numFmtId="49" fontId="16" fillId="4" borderId="1" xfId="0" applyNumberFormat="1" applyFont="1" applyFill="1" applyBorder="1" applyAlignment="1">
      <alignment horizontal="left" vertical="center"/>
    </xf>
    <xf numFmtId="49" fontId="17" fillId="0" borderId="0" xfId="0" applyNumberFormat="1" applyFont="1">
      <alignment vertical="center"/>
    </xf>
    <xf numFmtId="49" fontId="8" fillId="0" borderId="0" xfId="0" applyNumberFormat="1" applyFont="1">
      <alignment vertical="center"/>
    </xf>
    <xf numFmtId="49" fontId="0" fillId="0" borderId="0" xfId="0" applyNumberFormat="1" applyAlignment="1">
      <alignment horizontal="left" vertical="center" indent="1"/>
    </xf>
    <xf numFmtId="49" fontId="0" fillId="4" borderId="1" xfId="0" applyNumberFormat="1" applyFill="1" applyBorder="1" applyAlignment="1">
      <alignment horizontal="left" vertical="center" indent="1"/>
    </xf>
    <xf numFmtId="49" fontId="0" fillId="0" borderId="1" xfId="0" applyNumberFormat="1" applyBorder="1" applyAlignment="1">
      <alignment horizontal="left" vertical="center" wrapText="1" indent="1"/>
    </xf>
    <xf numFmtId="49" fontId="0" fillId="0" borderId="1" xfId="0" applyNumberFormat="1" applyBorder="1" applyAlignment="1">
      <alignment horizontal="left" vertical="center" indent="1"/>
    </xf>
    <xf numFmtId="49" fontId="19" fillId="2" borderId="1" xfId="0" applyNumberFormat="1" applyFont="1" applyFill="1" applyBorder="1" applyAlignment="1">
      <alignment horizontal="center" vertical="top" textRotation="255" shrinkToFit="1"/>
    </xf>
    <xf numFmtId="49" fontId="19" fillId="2" borderId="1" xfId="0" applyNumberFormat="1" applyFont="1" applyFill="1" applyBorder="1" applyAlignment="1">
      <alignment horizontal="center" vertical="top" textRotation="255" wrapText="1" shrinkToFit="1"/>
    </xf>
    <xf numFmtId="49" fontId="11" fillId="0" borderId="0" xfId="0" applyNumberFormat="1" applyFont="1" applyFill="1">
      <alignment vertical="center"/>
    </xf>
    <xf numFmtId="49" fontId="10" fillId="0" borderId="1" xfId="0" applyNumberFormat="1" applyFont="1" applyBorder="1" applyAlignment="1">
      <alignment horizontal="center" vertical="center" wrapText="1"/>
    </xf>
    <xf numFmtId="0" fontId="0" fillId="0" borderId="0" xfId="0" applyAlignment="1">
      <alignment horizontal="left" vertical="center" indent="1"/>
    </xf>
    <xf numFmtId="0" fontId="18" fillId="0" borderId="0" xfId="0" applyFont="1">
      <alignment vertical="center"/>
    </xf>
    <xf numFmtId="0" fontId="20" fillId="0" borderId="0" xfId="0" applyFont="1">
      <alignment vertical="center"/>
    </xf>
    <xf numFmtId="0" fontId="9" fillId="0" borderId="0" xfId="0" applyFont="1">
      <alignment vertical="center"/>
    </xf>
    <xf numFmtId="0" fontId="0" fillId="0" borderId="0" xfId="0" applyAlignment="1">
      <alignment horizontal="center" vertical="center"/>
    </xf>
    <xf numFmtId="0" fontId="8" fillId="0" borderId="0" xfId="0" applyFont="1">
      <alignment vertical="center"/>
    </xf>
    <xf numFmtId="0" fontId="0" fillId="0" borderId="1" xfId="0" applyBorder="1">
      <alignment vertical="center"/>
    </xf>
    <xf numFmtId="0" fontId="0" fillId="0" borderId="1" xfId="0" applyBorder="1" applyAlignment="1">
      <alignment horizontal="left" vertical="center" indent="1"/>
    </xf>
    <xf numFmtId="0" fontId="0" fillId="0" borderId="1" xfId="0" applyBorder="1" applyAlignment="1">
      <alignment vertical="center" wrapText="1"/>
    </xf>
    <xf numFmtId="0" fontId="0" fillId="0" borderId="2" xfId="0" applyBorder="1" applyAlignment="1">
      <alignment horizontal="center" vertical="center"/>
    </xf>
    <xf numFmtId="0" fontId="0" fillId="4" borderId="1" xfId="0" applyFill="1" applyBorder="1">
      <alignment vertical="center"/>
    </xf>
    <xf numFmtId="0" fontId="0" fillId="4" borderId="1" xfId="0" applyFill="1" applyBorder="1" applyAlignment="1">
      <alignment horizontal="left" vertical="center" indent="1"/>
    </xf>
    <xf numFmtId="0" fontId="0" fillId="0" borderId="3" xfId="0" applyBorder="1" applyAlignment="1">
      <alignment vertical="center" wrapText="1"/>
    </xf>
    <xf numFmtId="0" fontId="0" fillId="0" borderId="4" xfId="0" applyBorder="1">
      <alignment vertical="center"/>
    </xf>
    <xf numFmtId="0" fontId="0" fillId="0" borderId="4" xfId="0" applyBorder="1" applyAlignment="1">
      <alignment vertical="center" wrapText="1"/>
    </xf>
    <xf numFmtId="0" fontId="0" fillId="0" borderId="5" xfId="0" applyBorder="1">
      <alignment vertical="center"/>
    </xf>
    <xf numFmtId="0" fontId="0" fillId="0" borderId="1" xfId="0" applyBorder="1" applyAlignment="1">
      <alignment horizontal="left" vertical="center" wrapText="1" indent="1"/>
    </xf>
    <xf numFmtId="49" fontId="11" fillId="2" borderId="1" xfId="0" applyNumberFormat="1" applyFont="1" applyFill="1" applyBorder="1" applyAlignment="1">
      <alignment horizontal="center" vertical="center"/>
    </xf>
    <xf numFmtId="49" fontId="10" fillId="4" borderId="1" xfId="0" applyNumberFormat="1" applyFont="1" applyFill="1" applyBorder="1" applyAlignment="1">
      <alignment vertical="center" shrinkToFit="1"/>
    </xf>
    <xf numFmtId="0" fontId="10" fillId="4" borderId="1" xfId="0" applyNumberFormat="1" applyFont="1" applyFill="1" applyBorder="1">
      <alignment vertical="center"/>
    </xf>
    <xf numFmtId="49" fontId="21" fillId="0" borderId="0" xfId="0" applyNumberFormat="1" applyFont="1" applyAlignment="1">
      <alignment vertical="center" wrapText="1"/>
    </xf>
    <xf numFmtId="49" fontId="23" fillId="0" borderId="0" xfId="0" applyNumberFormat="1" applyFont="1" applyAlignment="1">
      <alignment horizontal="right" vertical="center"/>
    </xf>
    <xf numFmtId="49" fontId="22"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0" fillId="0" borderId="1" xfId="0" applyNumberFormat="1" applyFill="1" applyBorder="1">
      <alignment vertical="center"/>
    </xf>
    <xf numFmtId="49" fontId="0" fillId="0" borderId="1" xfId="0" applyNumberFormat="1" applyFill="1" applyBorder="1" applyAlignment="1">
      <alignment horizontal="center" vertical="center" wrapText="1"/>
    </xf>
    <xf numFmtId="49" fontId="0" fillId="0" borderId="1" xfId="0" applyNumberFormat="1" applyFill="1" applyBorder="1" applyAlignment="1">
      <alignment vertical="center" wrapText="1"/>
    </xf>
    <xf numFmtId="49" fontId="0" fillId="0" borderId="1" xfId="0" applyNumberFormat="1" applyFill="1" applyBorder="1" applyAlignment="1">
      <alignment horizontal="center" vertical="center"/>
    </xf>
    <xf numFmtId="0" fontId="24" fillId="0" borderId="1" xfId="0" applyNumberFormat="1" applyFont="1" applyFill="1" applyBorder="1" applyAlignment="1">
      <alignment horizontal="left" vertical="center" textRotation="255" shrinkToFit="1"/>
    </xf>
    <xf numFmtId="49" fontId="24" fillId="0" borderId="1" xfId="0" applyNumberFormat="1" applyFont="1" applyFill="1" applyBorder="1" applyAlignment="1">
      <alignment horizontal="left" vertical="center" wrapText="1"/>
    </xf>
    <xf numFmtId="49" fontId="24" fillId="0" borderId="1" xfId="0" applyNumberFormat="1" applyFont="1" applyFill="1" applyBorder="1" applyAlignment="1">
      <alignment horizontal="left" vertical="center" textRotation="255" shrinkToFit="1"/>
    </xf>
    <xf numFmtId="0" fontId="24" fillId="0" borderId="1" xfId="0" applyNumberFormat="1" applyFont="1" applyFill="1" applyBorder="1" applyAlignment="1">
      <alignment horizontal="left" vertical="center" wrapText="1"/>
    </xf>
    <xf numFmtId="49" fontId="25" fillId="0" borderId="1" xfId="0" applyNumberFormat="1" applyFont="1" applyFill="1" applyBorder="1" applyAlignment="1">
      <alignment horizontal="left" vertical="center" textRotation="255" shrinkToFit="1"/>
    </xf>
    <xf numFmtId="49" fontId="25" fillId="0" borderId="1" xfId="0" applyNumberFormat="1" applyFont="1" applyFill="1" applyBorder="1" applyAlignment="1">
      <alignment horizontal="left" vertical="center" textRotation="255" wrapText="1" shrinkToFit="1"/>
    </xf>
    <xf numFmtId="49" fontId="26" fillId="0" borderId="0" xfId="0" applyNumberFormat="1" applyFont="1" applyFill="1" applyAlignment="1">
      <alignment horizontal="left" vertical="center" textRotation="255" shrinkToFit="1"/>
    </xf>
    <xf numFmtId="49" fontId="24" fillId="0" borderId="0" xfId="0" applyNumberFormat="1" applyFont="1" applyFill="1" applyAlignment="1">
      <alignment horizontal="left" vertical="center" textRotation="255" wrapText="1"/>
    </xf>
    <xf numFmtId="49" fontId="19" fillId="0" borderId="1" xfId="0" applyNumberFormat="1" applyFont="1" applyFill="1" applyBorder="1" applyAlignment="1">
      <alignment horizontal="center" vertical="top" textRotation="255" shrinkToFit="1"/>
    </xf>
    <xf numFmtId="49" fontId="11" fillId="0" borderId="1" xfId="0" applyNumberFormat="1" applyFont="1" applyFill="1" applyBorder="1" applyAlignment="1">
      <alignment horizontal="center" vertical="center"/>
    </xf>
    <xf numFmtId="49" fontId="10" fillId="0" borderId="1" xfId="0" applyNumberFormat="1" applyFont="1" applyBorder="1" applyAlignment="1">
      <alignment horizontal="center" vertical="top" textRotation="255" wrapText="1" shrinkToFit="1"/>
    </xf>
    <xf numFmtId="49" fontId="12" fillId="0" borderId="1" xfId="0" applyNumberFormat="1" applyFont="1" applyFill="1" applyBorder="1" applyAlignment="1">
      <alignment horizontal="center" vertical="center"/>
    </xf>
    <xf numFmtId="49" fontId="27" fillId="0" borderId="6" xfId="0" applyNumberFormat="1" applyFont="1" applyFill="1" applyBorder="1" applyAlignment="1">
      <alignment horizontal="center" vertical="center" shrinkToFit="1"/>
    </xf>
    <xf numFmtId="49" fontId="27" fillId="0" borderId="7" xfId="0" applyNumberFormat="1" applyFont="1" applyFill="1" applyBorder="1" applyAlignment="1">
      <alignment horizontal="center" vertical="center" shrinkToFit="1"/>
    </xf>
    <xf numFmtId="49" fontId="28" fillId="0" borderId="6" xfId="0" applyNumberFormat="1" applyFont="1" applyFill="1" applyBorder="1" applyAlignment="1">
      <alignment horizontal="center" vertical="center" shrinkToFit="1"/>
    </xf>
    <xf numFmtId="49" fontId="28" fillId="0" borderId="8" xfId="0" applyNumberFormat="1" applyFont="1" applyFill="1" applyBorder="1" applyAlignment="1">
      <alignment horizontal="center" vertical="center" shrinkToFit="1"/>
    </xf>
    <xf numFmtId="49" fontId="28" fillId="0" borderId="7" xfId="0" applyNumberFormat="1" applyFont="1" applyFill="1" applyBorder="1" applyAlignment="1">
      <alignment horizontal="center" vertical="center" shrinkToFit="1"/>
    </xf>
    <xf numFmtId="49" fontId="27" fillId="0" borderId="8" xfId="0" applyNumberFormat="1" applyFont="1" applyFill="1" applyBorder="1" applyAlignment="1">
      <alignment horizontal="center" vertical="center" shrinkToFit="1"/>
    </xf>
    <xf numFmtId="0" fontId="25" fillId="5" borderId="8" xfId="2" applyNumberFormat="1" applyFont="1" applyFill="1" applyBorder="1" applyAlignment="1" applyProtection="1">
      <alignment horizontal="center" vertical="center" wrapText="1"/>
    </xf>
    <xf numFmtId="0" fontId="25" fillId="5" borderId="9" xfId="2" applyNumberFormat="1" applyFont="1" applyFill="1" applyBorder="1" applyAlignment="1" applyProtection="1">
      <alignment horizontal="center" vertical="top" textRotation="255"/>
    </xf>
    <xf numFmtId="0" fontId="25" fillId="5" borderId="10" xfId="2" applyNumberFormat="1" applyFont="1" applyFill="1" applyBorder="1" applyAlignment="1" applyProtection="1">
      <alignment horizontal="center" vertical="top" textRotation="255"/>
    </xf>
    <xf numFmtId="176" fontId="25" fillId="5" borderId="10" xfId="2" applyNumberFormat="1" applyFont="1" applyFill="1" applyBorder="1" applyAlignment="1" applyProtection="1">
      <alignment horizontal="center" vertical="top" textRotation="255"/>
    </xf>
    <xf numFmtId="176" fontId="25" fillId="5" borderId="8" xfId="2" applyNumberFormat="1" applyFont="1" applyFill="1" applyBorder="1" applyAlignment="1" applyProtection="1">
      <alignment horizontal="center" vertical="top" textRotation="255"/>
    </xf>
    <xf numFmtId="0" fontId="27" fillId="3" borderId="3" xfId="2" applyNumberFormat="1" applyFont="1" applyFill="1" applyBorder="1" applyAlignment="1" applyProtection="1">
      <alignment horizontal="center" vertical="center" textRotation="255"/>
    </xf>
    <xf numFmtId="0" fontId="27" fillId="3" borderId="5" xfId="2" applyNumberFormat="1" applyFont="1" applyFill="1" applyBorder="1" applyAlignment="1" applyProtection="1">
      <alignment horizontal="center" vertical="center" textRotation="255"/>
    </xf>
  </cellXfs>
  <cellStyles count="12">
    <cellStyle name="標準" xfId="0" builtinId="0"/>
    <cellStyle name="標準 2" xfId="3" xr:uid="{00000000-0005-0000-0000-000001000000}"/>
    <cellStyle name="標準 2 2" xfId="4" xr:uid="{00000000-0005-0000-0000-000002000000}"/>
    <cellStyle name="標準 2 2 2" xfId="9" xr:uid="{00000000-0005-0000-0000-000003000000}"/>
    <cellStyle name="標準 2 2 3" xfId="6" xr:uid="{00000000-0005-0000-0000-000004000000}"/>
    <cellStyle name="標準 2 3" xfId="7" xr:uid="{00000000-0005-0000-0000-000005000000}"/>
    <cellStyle name="標準 2 4" xfId="5" xr:uid="{00000000-0005-0000-0000-000006000000}"/>
    <cellStyle name="標準 3" xfId="2" xr:uid="{00000000-0005-0000-0000-000007000000}"/>
    <cellStyle name="標準 3 2" xfId="8" xr:uid="{00000000-0005-0000-0000-000008000000}"/>
    <cellStyle name="標準 3 3" xfId="10" xr:uid="{00000000-0005-0000-0000-000009000000}"/>
    <cellStyle name="標準 4" xfId="1" xr:uid="{00000000-0005-0000-0000-00000A000000}"/>
    <cellStyle name="標準 4 2" xfId="11" xr:uid="{00000000-0005-0000-0000-00000B000000}"/>
  </cellStyles>
  <dxfs count="2">
    <dxf>
      <fill>
        <patternFill>
          <bgColor rgb="FFFFCCFF"/>
        </patternFill>
      </fill>
    </dxf>
    <dxf>
      <fill>
        <patternFill>
          <bgColor rgb="FFFFCCFF"/>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152401</xdr:colOff>
      <xdr:row>21</xdr:row>
      <xdr:rowOff>171450</xdr:rowOff>
    </xdr:from>
    <xdr:to>
      <xdr:col>27</xdr:col>
      <xdr:colOff>9525</xdr:colOff>
      <xdr:row>24</xdr:row>
      <xdr:rowOff>142875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20297776" y="8267700"/>
          <a:ext cx="2524124" cy="552450"/>
        </a:xfrm>
        <a:prstGeom prst="wedgeRoundRectCallout">
          <a:avLst>
            <a:gd name="adj1" fmla="val -16088"/>
            <a:gd name="adj2" fmla="val -72908"/>
            <a:gd name="adj3" fmla="val 16667"/>
          </a:avLst>
        </a:prstGeom>
        <a:solidFill>
          <a:srgbClr val="5B9BD5">
            <a:lumMod val="20000"/>
            <a:lumOff val="80000"/>
          </a:srgbClr>
        </a:solidFill>
        <a:ln w="19050" cap="flat" cmpd="sng" algn="ctr">
          <a:solidFill>
            <a:srgbClr val="FF66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rPr>
            <a:t>★健康診断の種類　欄</a:t>
          </a:r>
          <a:endParaRPr kumimoji="1" lang="en-US" altLang="ja-JP"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今回受診される方が、</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どの種類の健康診断を受診されるかをお知らせください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17</xdr:col>
      <xdr:colOff>133350</xdr:colOff>
      <xdr:row>19</xdr:row>
      <xdr:rowOff>352424</xdr:rowOff>
    </xdr:from>
    <xdr:to>
      <xdr:col>18</xdr:col>
      <xdr:colOff>533400</xdr:colOff>
      <xdr:row>22</xdr:row>
      <xdr:rowOff>257175</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049875" y="7724774"/>
          <a:ext cx="2047875" cy="990601"/>
        </a:xfrm>
        <a:prstGeom prst="wedgeRoundRectCallout">
          <a:avLst>
            <a:gd name="adj1" fmla="val 26970"/>
            <a:gd name="adj2" fmla="val -74321"/>
            <a:gd name="adj3" fmla="val 16667"/>
          </a:avLst>
        </a:prstGeom>
        <a:solidFill>
          <a:srgbClr val="5B9BD5">
            <a:lumMod val="20000"/>
            <a:lumOff val="80000"/>
          </a:srgbClr>
        </a:solidFill>
        <a:ln w="19050" cap="flat" cmpd="sng" algn="ctr">
          <a:solidFill>
            <a:srgbClr val="FF66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rPr>
            <a:t>★今回受診者　欄</a:t>
          </a:r>
          <a:endParaRPr kumimoji="1" lang="en-US" altLang="ja-JP"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どなたが今回受診されるかを明示ください</a:t>
          </a:r>
        </a:p>
      </xdr:txBody>
    </xdr:sp>
    <xdr:clientData/>
  </xdr:twoCellAnchor>
  <xdr:twoCellAnchor>
    <xdr:from>
      <xdr:col>31</xdr:col>
      <xdr:colOff>69476</xdr:colOff>
      <xdr:row>4</xdr:row>
      <xdr:rowOff>75079</xdr:rowOff>
    </xdr:from>
    <xdr:to>
      <xdr:col>75</xdr:col>
      <xdr:colOff>145676</xdr:colOff>
      <xdr:row>8</xdr:row>
      <xdr:rowOff>154641</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21158947" y="2271432"/>
          <a:ext cx="3505200" cy="1513915"/>
        </a:xfrm>
        <a:prstGeom prst="wedgeRoundRectCallout">
          <a:avLst>
            <a:gd name="adj1" fmla="val -63141"/>
            <a:gd name="adj2" fmla="val -71957"/>
            <a:gd name="adj3" fmla="val 16667"/>
          </a:avLst>
        </a:prstGeom>
        <a:solidFill>
          <a:srgbClr val="5B9BD5">
            <a:lumMod val="20000"/>
            <a:lumOff val="80000"/>
          </a:srgbClr>
        </a:solidFill>
        <a:ln w="19050" cap="flat" cmpd="sng" algn="ctr">
          <a:solidFill>
            <a:srgbClr val="FF66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rPr>
            <a:t>★特殊健康診断の内容　欄</a:t>
          </a:r>
          <a:endParaRPr kumimoji="1" lang="en-US" altLang="ja-JP"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今回受診される方が、</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どの特殊健診を受診されるかをお知らせください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検査の内容は見積書の名称を参照ください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28575</xdr:colOff>
      <xdr:row>21</xdr:row>
      <xdr:rowOff>342899</xdr:rowOff>
    </xdr:from>
    <xdr:to>
      <xdr:col>14</xdr:col>
      <xdr:colOff>0</xdr:colOff>
      <xdr:row>23</xdr:row>
      <xdr:rowOff>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13544550" y="8439149"/>
          <a:ext cx="2667000" cy="381001"/>
        </a:xfrm>
        <a:prstGeom prst="wedgeRoundRectCallout">
          <a:avLst>
            <a:gd name="adj1" fmla="val 26970"/>
            <a:gd name="adj2" fmla="val -74321"/>
            <a:gd name="adj3" fmla="val 16667"/>
          </a:avLst>
        </a:prstGeom>
        <a:solidFill>
          <a:srgbClr val="5B9BD5">
            <a:lumMod val="20000"/>
            <a:lumOff val="80000"/>
          </a:srgbClr>
        </a:solidFill>
        <a:ln w="19050" cap="flat" cmpd="sng" algn="ctr">
          <a:solidFill>
            <a:srgbClr val="FF66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rPr>
            <a:t>★保険証　欄</a:t>
          </a:r>
          <a:endParaRPr kumimoji="1" lang="en-US" altLang="ja-JP"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御社が加入される健保組合への加入状況をお知らせください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加入者（被保険者　本人）</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・保険者番号、健保記号、健保番号をお知らせください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effectLst/>
              <a:latin typeface="+mn-lt"/>
              <a:ea typeface="+mn-ea"/>
              <a:cs typeface="+mn-cs"/>
            </a:rPr>
            <a:t>加入者（被保険者　</a:t>
          </a:r>
          <a:r>
            <a:rPr kumimoji="1" lang="ja-JP" altLang="en-US" sz="1100" b="0" i="0" baseline="0">
              <a:effectLst/>
              <a:latin typeface="+mn-lt"/>
              <a:ea typeface="+mn-ea"/>
              <a:cs typeface="+mn-cs"/>
            </a:rPr>
            <a:t>家族</a:t>
          </a:r>
          <a:r>
            <a:rPr kumimoji="1" lang="ja-JP" altLang="ja-JP" sz="1100" b="0" i="0" baseline="0">
              <a:effectLst/>
              <a:latin typeface="+mn-lt"/>
              <a:ea typeface="+mn-ea"/>
              <a:cs typeface="+mn-cs"/>
            </a:rPr>
            <a:t>）</a:t>
          </a:r>
          <a:endParaRPr lang="ja-JP" altLang="ja-JP" sz="1000">
            <a:effectLst/>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未加入者</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・加入状況が分かるように明示ください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17</xdr:col>
      <xdr:colOff>190501</xdr:colOff>
      <xdr:row>11</xdr:row>
      <xdr:rowOff>85725</xdr:rowOff>
    </xdr:from>
    <xdr:to>
      <xdr:col>17</xdr:col>
      <xdr:colOff>1543051</xdr:colOff>
      <xdr:row>16</xdr:row>
      <xdr:rowOff>161926</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107026" y="4562475"/>
          <a:ext cx="1352550" cy="1885951"/>
        </a:xfrm>
        <a:prstGeom prst="wedgeRoundRectCallout">
          <a:avLst>
            <a:gd name="adj1" fmla="val -102607"/>
            <a:gd name="adj2" fmla="val 28564"/>
            <a:gd name="adj3" fmla="val 16667"/>
          </a:avLst>
        </a:prstGeom>
        <a:solidFill>
          <a:srgbClr val="5B9BD5">
            <a:lumMod val="20000"/>
            <a:lumOff val="80000"/>
          </a:srgbClr>
        </a:solidFill>
        <a:ln w="19050" cap="flat" cmpd="sng" algn="ctr">
          <a:solidFill>
            <a:srgbClr val="FF66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rPr>
            <a:t>★年度末年齢　欄</a:t>
          </a:r>
          <a:endParaRPr kumimoji="1" lang="en-US" altLang="ja-JP"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年齢により健診の種類が変わったり、補助の対象が変わったりしますので、名簿に表記され作成時にご確認ください</a:t>
          </a:r>
        </a:p>
      </xdr:txBody>
    </xdr:sp>
    <xdr:clientData/>
  </xdr:twoCellAnchor>
  <xdr:twoCellAnchor>
    <xdr:from>
      <xdr:col>2</xdr:col>
      <xdr:colOff>685800</xdr:colOff>
      <xdr:row>20</xdr:row>
      <xdr:rowOff>200023</xdr:rowOff>
    </xdr:from>
    <xdr:to>
      <xdr:col>5</xdr:col>
      <xdr:colOff>180975</xdr:colOff>
      <xdr:row>24</xdr:row>
      <xdr:rowOff>200024</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21669375" y="7934323"/>
          <a:ext cx="3400425" cy="885827"/>
        </a:xfrm>
        <a:prstGeom prst="wedgeRoundRectCallout">
          <a:avLst>
            <a:gd name="adj1" fmla="val -31170"/>
            <a:gd name="adj2" fmla="val -82975"/>
            <a:gd name="adj3" fmla="val 16667"/>
          </a:avLst>
        </a:prstGeom>
        <a:solidFill>
          <a:srgbClr val="5B9BD5">
            <a:lumMod val="20000"/>
            <a:lumOff val="80000"/>
          </a:srgbClr>
        </a:solidFill>
        <a:ln w="19050" cap="flat" cmpd="sng" algn="ctr">
          <a:solidFill>
            <a:srgbClr val="FF66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rPr>
            <a:t>★氏名・氏名カナ・性別・生年月日　欄</a:t>
          </a:r>
          <a:endParaRPr kumimoji="1" lang="en-US" altLang="ja-JP" sz="1000" b="0" i="0" u="none" strike="noStrike" kern="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淳風会の登録情報（過去歴）と照合しますので、</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過不足なく正確にお知らせください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姓と名の間には「全角スペース」を一ついれ、</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区切をお知らせください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E20"/>
  <sheetViews>
    <sheetView showGridLines="0" workbookViewId="0">
      <pane ySplit="3" topLeftCell="A4" activePane="bottomLeft" state="frozen"/>
      <selection activeCell="B4" sqref="B4"/>
      <selection pane="bottomLeft" activeCell="A13" sqref="A13"/>
    </sheetView>
  </sheetViews>
  <sheetFormatPr defaultRowHeight="55.5" x14ac:dyDescent="0.15"/>
  <cols>
    <col min="1" max="1" width="4.7109375" style="78" customWidth="1"/>
    <col min="2" max="2" width="22" customWidth="1"/>
    <col min="3" max="3" width="31.42578125" customWidth="1"/>
    <col min="4" max="4" width="56" style="74" customWidth="1"/>
    <col min="5" max="5" width="2.7109375" style="75" customWidth="1"/>
  </cols>
  <sheetData>
    <row r="1" spans="1:5" ht="18.75" x14ac:dyDescent="0.15">
      <c r="B1" s="79" t="s">
        <v>230</v>
      </c>
      <c r="E1" s="77"/>
    </row>
    <row r="2" spans="1:5" ht="18.75" x14ac:dyDescent="0.15">
      <c r="B2" t="s">
        <v>188</v>
      </c>
      <c r="E2" s="77"/>
    </row>
    <row r="3" spans="1:5" ht="28.5" x14ac:dyDescent="0.15">
      <c r="A3" s="83" t="s">
        <v>147</v>
      </c>
      <c r="B3" s="84" t="s">
        <v>0</v>
      </c>
      <c r="C3" s="84" t="s">
        <v>1</v>
      </c>
      <c r="D3" s="85" t="s">
        <v>189</v>
      </c>
      <c r="E3" s="76"/>
    </row>
    <row r="4" spans="1:5" x14ac:dyDescent="0.15">
      <c r="A4" s="83">
        <v>1</v>
      </c>
      <c r="B4" s="86" t="s">
        <v>178</v>
      </c>
      <c r="C4" s="5" t="s">
        <v>180</v>
      </c>
      <c r="D4" s="68" t="s">
        <v>176</v>
      </c>
    </row>
    <row r="5" spans="1:5" x14ac:dyDescent="0.15">
      <c r="A5" s="83">
        <v>2</v>
      </c>
      <c r="B5" s="87"/>
      <c r="C5" s="5" t="s">
        <v>177</v>
      </c>
      <c r="D5" s="68" t="s">
        <v>181</v>
      </c>
    </row>
    <row r="6" spans="1:5" x14ac:dyDescent="0.15">
      <c r="A6" s="83">
        <v>3</v>
      </c>
      <c r="B6" s="87"/>
      <c r="C6" s="5" t="s">
        <v>206</v>
      </c>
      <c r="D6" s="68" t="s">
        <v>200</v>
      </c>
    </row>
    <row r="7" spans="1:5" ht="98.25" customHeight="1" x14ac:dyDescent="0.15">
      <c r="A7" s="83">
        <v>4</v>
      </c>
      <c r="B7" s="88"/>
      <c r="C7" s="5" t="s">
        <v>187</v>
      </c>
      <c r="D7" s="68" t="s">
        <v>190</v>
      </c>
    </row>
    <row r="8" spans="1:5" x14ac:dyDescent="0.15">
      <c r="A8" s="83">
        <v>5</v>
      </c>
      <c r="B8" s="88"/>
      <c r="C8" s="5" t="s">
        <v>204</v>
      </c>
      <c r="D8" s="81" t="s">
        <v>205</v>
      </c>
    </row>
    <row r="9" spans="1:5" x14ac:dyDescent="0.15">
      <c r="A9" s="83">
        <v>6</v>
      </c>
      <c r="B9" s="87"/>
      <c r="C9" s="5" t="s">
        <v>182</v>
      </c>
      <c r="D9" s="68" t="s">
        <v>183</v>
      </c>
    </row>
    <row r="10" spans="1:5" ht="90.75" customHeight="1" x14ac:dyDescent="0.15">
      <c r="A10" s="83">
        <v>7</v>
      </c>
      <c r="B10" s="87"/>
      <c r="C10" s="5" t="s">
        <v>191</v>
      </c>
      <c r="D10" s="68" t="s">
        <v>192</v>
      </c>
    </row>
    <row r="11" spans="1:5" x14ac:dyDescent="0.15">
      <c r="A11" s="83">
        <v>8</v>
      </c>
      <c r="B11" s="88"/>
      <c r="C11" s="5" t="s">
        <v>193</v>
      </c>
      <c r="D11" s="68" t="s">
        <v>175</v>
      </c>
    </row>
    <row r="12" spans="1:5" x14ac:dyDescent="0.15">
      <c r="A12" s="83">
        <v>9</v>
      </c>
      <c r="B12" s="87"/>
      <c r="C12" s="5" t="s">
        <v>185</v>
      </c>
      <c r="D12" s="68" t="s">
        <v>186</v>
      </c>
    </row>
    <row r="13" spans="1:5" x14ac:dyDescent="0.15">
      <c r="A13" s="83">
        <v>10</v>
      </c>
      <c r="B13" s="87"/>
      <c r="C13" s="5" t="s">
        <v>199</v>
      </c>
      <c r="D13" s="68" t="s">
        <v>203</v>
      </c>
    </row>
    <row r="14" spans="1:5" x14ac:dyDescent="0.15">
      <c r="A14" s="83">
        <v>11</v>
      </c>
      <c r="B14" s="89"/>
      <c r="C14" s="5" t="s">
        <v>194</v>
      </c>
      <c r="D14" s="68" t="s">
        <v>195</v>
      </c>
    </row>
    <row r="15" spans="1:5" ht="150.75" customHeight="1" x14ac:dyDescent="0.15">
      <c r="A15" s="83">
        <v>12</v>
      </c>
      <c r="B15" s="86" t="s">
        <v>179</v>
      </c>
      <c r="C15" s="5" t="s">
        <v>2</v>
      </c>
      <c r="D15" s="68" t="s">
        <v>3</v>
      </c>
    </row>
    <row r="16" spans="1:5" x14ac:dyDescent="0.15">
      <c r="A16" s="83">
        <v>13</v>
      </c>
      <c r="B16" s="88"/>
      <c r="C16" s="82" t="s">
        <v>196</v>
      </c>
      <c r="D16" s="90" t="s">
        <v>197</v>
      </c>
    </row>
    <row r="17" spans="1:4" x14ac:dyDescent="0.15">
      <c r="A17" s="83">
        <v>14</v>
      </c>
      <c r="B17" s="89"/>
      <c r="C17" s="80" t="s">
        <v>195</v>
      </c>
      <c r="D17" s="81" t="s">
        <v>198</v>
      </c>
    </row>
    <row r="18" spans="1:4" x14ac:dyDescent="0.15">
      <c r="A18" s="83">
        <v>15</v>
      </c>
      <c r="B18" s="80"/>
      <c r="C18" s="80"/>
      <c r="D18" s="81"/>
    </row>
    <row r="19" spans="1:4" x14ac:dyDescent="0.15">
      <c r="A19" s="83">
        <v>16</v>
      </c>
      <c r="B19" s="80"/>
      <c r="C19" s="80"/>
      <c r="D19" s="81"/>
    </row>
    <row r="20" spans="1:4" x14ac:dyDescent="0.15">
      <c r="A20" s="83">
        <v>17</v>
      </c>
      <c r="B20" s="80"/>
      <c r="C20" s="80"/>
      <c r="D20" s="81"/>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I28"/>
  <sheetViews>
    <sheetView showGridLines="0" workbookViewId="0">
      <pane ySplit="3" topLeftCell="A13" activePane="bottomLeft" state="frozen"/>
      <selection activeCell="B4" sqref="B4"/>
      <selection pane="bottomLeft" activeCell="D13" sqref="D13"/>
    </sheetView>
  </sheetViews>
  <sheetFormatPr defaultRowHeight="55.5" x14ac:dyDescent="0.15"/>
  <cols>
    <col min="1" max="1" width="4.7109375" style="3" customWidth="1"/>
    <col min="2" max="2" width="8.7109375" style="4" customWidth="1"/>
    <col min="3" max="3" width="16.7109375" style="1" customWidth="1"/>
    <col min="4" max="4" width="64.7109375" style="66" customWidth="1"/>
    <col min="5" max="5" width="10.7109375" style="1" customWidth="1"/>
    <col min="6" max="6" width="6.7109375" style="4" customWidth="1"/>
    <col min="7" max="7" width="12.7109375" style="1" customWidth="1"/>
    <col min="8" max="8" width="24.7109375" style="59" customWidth="1"/>
    <col min="9" max="9" width="2.7109375" style="60" customWidth="1"/>
    <col min="10" max="16384" width="9.140625" style="1"/>
  </cols>
  <sheetData>
    <row r="1" spans="1:9" ht="18.75" x14ac:dyDescent="0.15">
      <c r="B1" s="65" t="s">
        <v>230</v>
      </c>
      <c r="I1" s="2"/>
    </row>
    <row r="2" spans="1:9" ht="18.75" x14ac:dyDescent="0.15">
      <c r="B2" s="1" t="s">
        <v>188</v>
      </c>
      <c r="I2" s="2"/>
    </row>
    <row r="3" spans="1:9" ht="32.25" x14ac:dyDescent="0.15">
      <c r="A3" s="3" t="s">
        <v>147</v>
      </c>
      <c r="B3" s="10" t="s">
        <v>16</v>
      </c>
      <c r="C3" s="11" t="s">
        <v>15</v>
      </c>
      <c r="D3" s="67" t="s">
        <v>128</v>
      </c>
      <c r="E3" s="11" t="s">
        <v>17</v>
      </c>
      <c r="F3" s="9" t="s">
        <v>18</v>
      </c>
      <c r="G3" s="8" t="s">
        <v>156</v>
      </c>
      <c r="H3" s="63" t="s">
        <v>19</v>
      </c>
      <c r="I3" s="64"/>
    </row>
    <row r="4" spans="1:9" x14ac:dyDescent="0.15">
      <c r="A4" s="3">
        <v>1</v>
      </c>
      <c r="B4" s="7"/>
      <c r="C4" s="6" t="s">
        <v>114</v>
      </c>
      <c r="D4" s="68" t="s">
        <v>127</v>
      </c>
      <c r="E4" s="6" t="s">
        <v>121</v>
      </c>
      <c r="F4" s="7" t="s">
        <v>121</v>
      </c>
      <c r="G4" s="6" t="s">
        <v>121</v>
      </c>
      <c r="H4" s="61" t="s">
        <v>122</v>
      </c>
    </row>
    <row r="5" spans="1:9" x14ac:dyDescent="0.15">
      <c r="A5" s="3">
        <v>2</v>
      </c>
      <c r="B5" s="7"/>
      <c r="C5" s="6" t="s">
        <v>115</v>
      </c>
      <c r="D5" s="68" t="s">
        <v>133</v>
      </c>
      <c r="E5" s="6" t="s">
        <v>121</v>
      </c>
      <c r="F5" s="7" t="s">
        <v>121</v>
      </c>
      <c r="G5" s="6" t="s">
        <v>121</v>
      </c>
      <c r="H5" s="61" t="s">
        <v>123</v>
      </c>
    </row>
    <row r="6" spans="1:9" x14ac:dyDescent="0.15">
      <c r="A6" s="3">
        <v>3</v>
      </c>
      <c r="B6" s="7"/>
      <c r="C6" s="6" t="s">
        <v>116</v>
      </c>
      <c r="D6" s="68" t="s">
        <v>145</v>
      </c>
      <c r="E6" s="6" t="s">
        <v>121</v>
      </c>
      <c r="F6" s="7" t="s">
        <v>121</v>
      </c>
      <c r="G6" s="6" t="s">
        <v>121</v>
      </c>
      <c r="H6" s="62">
        <v>44288</v>
      </c>
    </row>
    <row r="7" spans="1:9" x14ac:dyDescent="0.15">
      <c r="A7" s="3">
        <v>4</v>
      </c>
      <c r="B7" s="7"/>
      <c r="C7" s="6" t="s">
        <v>6</v>
      </c>
      <c r="D7" s="68" t="s">
        <v>146</v>
      </c>
      <c r="E7" s="6" t="s">
        <v>148</v>
      </c>
      <c r="F7" s="7" t="s">
        <v>149</v>
      </c>
      <c r="G7" s="6" t="s">
        <v>121</v>
      </c>
      <c r="H7" s="61">
        <v>1</v>
      </c>
    </row>
    <row r="8" spans="1:9" x14ac:dyDescent="0.15">
      <c r="A8" s="3">
        <v>5</v>
      </c>
      <c r="B8" s="96" t="s">
        <v>74</v>
      </c>
      <c r="C8" s="31" t="s">
        <v>4</v>
      </c>
      <c r="D8" s="68" t="s">
        <v>184</v>
      </c>
      <c r="E8" s="98" t="s">
        <v>121</v>
      </c>
      <c r="F8" s="99" t="s">
        <v>150</v>
      </c>
      <c r="G8" s="98" t="s">
        <v>121</v>
      </c>
      <c r="H8" s="61" t="s">
        <v>79</v>
      </c>
    </row>
    <row r="9" spans="1:9" x14ac:dyDescent="0.15">
      <c r="A9" s="3">
        <v>6</v>
      </c>
      <c r="B9" s="7"/>
      <c r="C9" s="6" t="s">
        <v>141</v>
      </c>
      <c r="D9" s="68" t="s">
        <v>142</v>
      </c>
      <c r="E9" s="100" t="s">
        <v>161</v>
      </c>
      <c r="F9" s="101" t="s">
        <v>149</v>
      </c>
      <c r="G9" s="98" t="s">
        <v>207</v>
      </c>
      <c r="H9" s="61" t="s">
        <v>143</v>
      </c>
    </row>
    <row r="10" spans="1:9" ht="108" x14ac:dyDescent="0.15">
      <c r="A10" s="3">
        <v>7</v>
      </c>
      <c r="B10" s="7"/>
      <c r="C10" s="6" t="s">
        <v>10</v>
      </c>
      <c r="D10" s="68" t="s">
        <v>157</v>
      </c>
      <c r="E10" s="98" t="s">
        <v>121</v>
      </c>
      <c r="F10" s="99" t="s">
        <v>150</v>
      </c>
      <c r="G10" s="98" t="s">
        <v>208</v>
      </c>
      <c r="H10" s="61" t="s">
        <v>80</v>
      </c>
    </row>
    <row r="11" spans="1:9" x14ac:dyDescent="0.15">
      <c r="A11" s="3">
        <v>8</v>
      </c>
      <c r="B11" s="7"/>
      <c r="C11" s="6" t="s">
        <v>144</v>
      </c>
      <c r="D11" s="68" t="s">
        <v>158</v>
      </c>
      <c r="E11" s="100" t="s">
        <v>161</v>
      </c>
      <c r="F11" s="101" t="s">
        <v>149</v>
      </c>
      <c r="G11" s="98" t="s">
        <v>207</v>
      </c>
      <c r="H11" s="61" t="s">
        <v>140</v>
      </c>
    </row>
    <row r="12" spans="1:9" x14ac:dyDescent="0.15">
      <c r="A12" s="3">
        <v>9</v>
      </c>
      <c r="B12" s="7"/>
      <c r="C12" s="6" t="s">
        <v>11</v>
      </c>
      <c r="D12" s="68" t="s">
        <v>159</v>
      </c>
      <c r="E12" s="98" t="s">
        <v>121</v>
      </c>
      <c r="F12" s="99" t="s">
        <v>150</v>
      </c>
      <c r="G12" s="98" t="s">
        <v>208</v>
      </c>
      <c r="H12" s="61" t="s">
        <v>83</v>
      </c>
    </row>
    <row r="13" spans="1:9" ht="84" x14ac:dyDescent="0.15">
      <c r="A13" s="3">
        <v>13</v>
      </c>
      <c r="B13" s="7"/>
      <c r="C13" s="6" t="s">
        <v>7</v>
      </c>
      <c r="D13" s="68" t="s">
        <v>160</v>
      </c>
      <c r="E13" s="98" t="s">
        <v>148</v>
      </c>
      <c r="F13" s="101" t="s">
        <v>149</v>
      </c>
      <c r="G13" s="98" t="s">
        <v>209</v>
      </c>
      <c r="H13" s="61" t="s">
        <v>86</v>
      </c>
    </row>
    <row r="14" spans="1:9" x14ac:dyDescent="0.15">
      <c r="A14" s="3">
        <v>14</v>
      </c>
      <c r="B14" s="96" t="s">
        <v>16</v>
      </c>
      <c r="C14" s="6" t="s">
        <v>8</v>
      </c>
      <c r="D14" s="68" t="s">
        <v>124</v>
      </c>
      <c r="E14" s="98" t="s">
        <v>148</v>
      </c>
      <c r="F14" s="101" t="s">
        <v>149</v>
      </c>
      <c r="G14" s="98" t="s">
        <v>210</v>
      </c>
      <c r="H14" s="61" t="s">
        <v>88</v>
      </c>
    </row>
    <row r="15" spans="1:9" x14ac:dyDescent="0.15">
      <c r="A15" s="3">
        <v>15</v>
      </c>
      <c r="B15" s="96" t="s">
        <v>16</v>
      </c>
      <c r="C15" s="6" t="s">
        <v>9</v>
      </c>
      <c r="D15" s="68" t="s">
        <v>124</v>
      </c>
      <c r="E15" s="98" t="s">
        <v>148</v>
      </c>
      <c r="F15" s="101" t="s">
        <v>149</v>
      </c>
      <c r="G15" s="98" t="s">
        <v>209</v>
      </c>
      <c r="H15" s="61">
        <v>1</v>
      </c>
    </row>
    <row r="16" spans="1:9" x14ac:dyDescent="0.15">
      <c r="A16" s="3">
        <v>16</v>
      </c>
      <c r="B16" s="7"/>
      <c r="C16" s="6" t="s">
        <v>73</v>
      </c>
      <c r="D16" s="68" t="s">
        <v>151</v>
      </c>
      <c r="E16" s="100" t="s">
        <v>161</v>
      </c>
      <c r="F16" s="101" t="s">
        <v>149</v>
      </c>
      <c r="G16" s="98" t="s">
        <v>211</v>
      </c>
      <c r="H16" s="61" t="s">
        <v>90</v>
      </c>
    </row>
    <row r="17" spans="1:8" ht="60" x14ac:dyDescent="0.15">
      <c r="A17" s="3">
        <v>17</v>
      </c>
      <c r="B17" s="97" t="s">
        <v>74</v>
      </c>
      <c r="C17" s="31" t="s">
        <v>129</v>
      </c>
      <c r="D17" s="68" t="s">
        <v>162</v>
      </c>
      <c r="E17" s="98" t="s">
        <v>121</v>
      </c>
      <c r="F17" s="101" t="s">
        <v>163</v>
      </c>
      <c r="G17" s="100" t="s">
        <v>155</v>
      </c>
      <c r="H17" s="61" t="s">
        <v>54</v>
      </c>
    </row>
    <row r="18" spans="1:8" x14ac:dyDescent="0.15">
      <c r="A18" s="3">
        <v>18</v>
      </c>
      <c r="B18" s="97" t="s">
        <v>74</v>
      </c>
      <c r="C18" s="31" t="s">
        <v>130</v>
      </c>
      <c r="D18" s="69" t="s">
        <v>152</v>
      </c>
      <c r="E18" s="98" t="s">
        <v>153</v>
      </c>
      <c r="F18" s="101" t="s">
        <v>154</v>
      </c>
      <c r="G18" s="100" t="s">
        <v>155</v>
      </c>
      <c r="H18" s="61" t="s">
        <v>20</v>
      </c>
    </row>
    <row r="19" spans="1:8" x14ac:dyDescent="0.15">
      <c r="A19" s="3">
        <v>19</v>
      </c>
      <c r="B19" s="97" t="s">
        <v>74</v>
      </c>
      <c r="C19" s="31" t="s">
        <v>131</v>
      </c>
      <c r="D19" s="69" t="s">
        <v>126</v>
      </c>
      <c r="E19" s="98" t="s">
        <v>121</v>
      </c>
      <c r="F19" s="101" t="s">
        <v>154</v>
      </c>
      <c r="G19" s="98" t="s">
        <v>121</v>
      </c>
      <c r="H19" s="61" t="s">
        <v>26</v>
      </c>
    </row>
    <row r="20" spans="1:8" x14ac:dyDescent="0.15">
      <c r="A20" s="3">
        <v>20</v>
      </c>
      <c r="B20" s="97" t="s">
        <v>74</v>
      </c>
      <c r="C20" s="31" t="s">
        <v>132</v>
      </c>
      <c r="D20" s="68" t="s">
        <v>125</v>
      </c>
      <c r="E20" s="98" t="s">
        <v>121</v>
      </c>
      <c r="F20" s="101" t="s">
        <v>149</v>
      </c>
      <c r="G20" s="98" t="s">
        <v>121</v>
      </c>
      <c r="H20" s="61" t="s">
        <v>21</v>
      </c>
    </row>
    <row r="21" spans="1:8" x14ac:dyDescent="0.15">
      <c r="A21" s="3">
        <v>21</v>
      </c>
      <c r="B21" s="7"/>
      <c r="C21" s="6" t="s">
        <v>70</v>
      </c>
      <c r="D21" s="68" t="s">
        <v>164</v>
      </c>
      <c r="E21" s="98" t="s">
        <v>121</v>
      </c>
      <c r="F21" s="98" t="s">
        <v>121</v>
      </c>
      <c r="G21" s="98" t="s">
        <v>121</v>
      </c>
      <c r="H21" s="61">
        <v>31</v>
      </c>
    </row>
    <row r="22" spans="1:8" x14ac:dyDescent="0.15">
      <c r="A22" s="3">
        <v>22</v>
      </c>
      <c r="B22" s="7"/>
      <c r="C22" s="6" t="s">
        <v>118</v>
      </c>
      <c r="D22" s="68" t="s">
        <v>165</v>
      </c>
      <c r="E22" s="98" t="s">
        <v>121</v>
      </c>
      <c r="F22" s="98" t="s">
        <v>121</v>
      </c>
      <c r="G22" s="98" t="s">
        <v>121</v>
      </c>
      <c r="H22" s="61" t="s">
        <v>120</v>
      </c>
    </row>
    <row r="23" spans="1:8" x14ac:dyDescent="0.15">
      <c r="A23" s="3">
        <v>23</v>
      </c>
      <c r="B23" s="7"/>
      <c r="C23" s="6" t="s">
        <v>117</v>
      </c>
      <c r="D23" s="68" t="s">
        <v>166</v>
      </c>
      <c r="E23" s="98" t="s">
        <v>121</v>
      </c>
      <c r="F23" s="98" t="s">
        <v>121</v>
      </c>
      <c r="G23" s="98" t="s">
        <v>121</v>
      </c>
      <c r="H23" s="61">
        <v>1</v>
      </c>
    </row>
    <row r="24" spans="1:8" x14ac:dyDescent="0.15">
      <c r="A24" s="3">
        <v>24</v>
      </c>
      <c r="B24" s="7"/>
      <c r="C24" s="6" t="s">
        <v>13</v>
      </c>
      <c r="D24" s="69" t="s">
        <v>167</v>
      </c>
      <c r="E24" s="98" t="s">
        <v>121</v>
      </c>
      <c r="F24" s="98" t="s">
        <v>121</v>
      </c>
      <c r="G24" s="98" t="s">
        <v>121</v>
      </c>
      <c r="H24" s="61" t="s">
        <v>168</v>
      </c>
    </row>
    <row r="25" spans="1:8" x14ac:dyDescent="0.15">
      <c r="A25" s="3">
        <v>25</v>
      </c>
      <c r="B25" s="97" t="s">
        <v>16</v>
      </c>
      <c r="C25" s="6" t="s">
        <v>71</v>
      </c>
      <c r="D25" s="68" t="s">
        <v>169</v>
      </c>
      <c r="E25" s="98" t="s">
        <v>121</v>
      </c>
      <c r="F25" s="98" t="s">
        <v>121</v>
      </c>
      <c r="G25" s="98" t="s">
        <v>121</v>
      </c>
      <c r="H25" s="61" t="s">
        <v>77</v>
      </c>
    </row>
    <row r="26" spans="1:8" ht="108" x14ac:dyDescent="0.15">
      <c r="A26" s="3">
        <v>26</v>
      </c>
      <c r="B26" s="97" t="s">
        <v>16</v>
      </c>
      <c r="C26" s="6" t="s">
        <v>119</v>
      </c>
      <c r="D26" s="68" t="s">
        <v>172</v>
      </c>
      <c r="E26" s="98" t="s">
        <v>121</v>
      </c>
      <c r="F26" s="98" t="s">
        <v>121</v>
      </c>
      <c r="G26" s="98" t="s">
        <v>121</v>
      </c>
      <c r="H26" s="61" t="s">
        <v>75</v>
      </c>
    </row>
    <row r="27" spans="1:8" ht="60" x14ac:dyDescent="0.15">
      <c r="B27" s="7"/>
      <c r="C27" s="6" t="s">
        <v>171</v>
      </c>
      <c r="D27" s="68" t="s">
        <v>202</v>
      </c>
      <c r="E27" s="98" t="s">
        <v>121</v>
      </c>
      <c r="F27" s="98" t="s">
        <v>121</v>
      </c>
      <c r="G27" s="98" t="s">
        <v>121</v>
      </c>
      <c r="H27" s="61" t="s">
        <v>75</v>
      </c>
    </row>
    <row r="28" spans="1:8" x14ac:dyDescent="0.15">
      <c r="B28" s="7"/>
      <c r="C28" s="6"/>
      <c r="D28" s="69"/>
      <c r="E28" s="98"/>
      <c r="F28" s="101"/>
      <c r="G28" s="98"/>
      <c r="H28" s="61"/>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1:BY55"/>
  <sheetViews>
    <sheetView showGridLines="0" zoomScale="85" zoomScaleNormal="85" workbookViewId="0">
      <pane xSplit="4" ySplit="4" topLeftCell="E5" activePane="bottomRight" state="frozen"/>
      <selection activeCell="B4" sqref="B4"/>
      <selection pane="topRight" activeCell="B4" sqref="B4"/>
      <selection pane="bottomLeft" activeCell="B4" sqref="B4"/>
      <selection pane="bottomRight" activeCell="L7" sqref="L7"/>
    </sheetView>
  </sheetViews>
  <sheetFormatPr defaultRowHeight="28.5" x14ac:dyDescent="0.15"/>
  <cols>
    <col min="1" max="1" width="5.7109375" style="12" customWidth="1"/>
    <col min="2" max="2" width="27.5703125" style="13" customWidth="1"/>
    <col min="3" max="4" width="26.42578125" style="16" customWidth="1"/>
    <col min="5" max="5" width="5.7109375" style="17" bestFit="1" customWidth="1"/>
    <col min="6" max="6" width="12.7109375" style="13" customWidth="1"/>
    <col min="7" max="7" width="6.85546875" style="13" customWidth="1"/>
    <col min="8" max="8" width="16.85546875" style="13" customWidth="1"/>
    <col min="9" max="9" width="7" style="13" customWidth="1"/>
    <col min="10" max="10" width="16.85546875" style="13" customWidth="1"/>
    <col min="11" max="13" width="11.85546875" style="14" customWidth="1"/>
    <col min="14" max="14" width="11.85546875" style="15" customWidth="1"/>
    <col min="15" max="15" width="8.85546875" style="40" customWidth="1"/>
    <col min="16" max="16" width="2.7109375" style="56" customWidth="1"/>
    <col min="17" max="17" width="2.7109375" style="40" customWidth="1"/>
    <col min="18" max="18" width="24.7109375" style="16" customWidth="1"/>
    <col min="19" max="19" width="6.85546875" style="41" customWidth="1"/>
    <col min="20" max="24" width="5.7109375" style="17" customWidth="1"/>
    <col min="25" max="25" width="5.7109375" style="51" customWidth="1"/>
    <col min="26" max="40" width="5.7109375" style="17" customWidth="1"/>
    <col min="41" max="75" width="5.7109375" style="17" hidden="1" customWidth="1"/>
    <col min="76" max="76" width="5.7109375" style="17" customWidth="1"/>
    <col min="77" max="77" width="3.7109375" style="18" customWidth="1"/>
    <col min="78" max="16384" width="9.140625" style="13"/>
  </cols>
  <sheetData>
    <row r="1" spans="1:77" x14ac:dyDescent="0.15">
      <c r="B1" s="94" t="s">
        <v>201</v>
      </c>
      <c r="F1" s="42"/>
      <c r="G1" s="95" t="s">
        <v>106</v>
      </c>
      <c r="H1" s="45" t="s">
        <v>122</v>
      </c>
      <c r="I1" s="72"/>
      <c r="J1" s="95" t="s">
        <v>107</v>
      </c>
      <c r="K1" s="46" t="s">
        <v>5</v>
      </c>
      <c r="N1" s="42" t="s">
        <v>108</v>
      </c>
      <c r="O1" s="44">
        <v>44288</v>
      </c>
      <c r="P1" s="53"/>
      <c r="Q1" s="44"/>
      <c r="S1" s="17"/>
      <c r="T1" s="47" t="s">
        <v>174</v>
      </c>
      <c r="U1" s="48"/>
      <c r="V1" s="48"/>
      <c r="W1" s="48"/>
      <c r="X1" s="48"/>
      <c r="Z1" s="43" t="s">
        <v>14</v>
      </c>
    </row>
    <row r="2" spans="1:77" s="51" customFormat="1" ht="18.75" x14ac:dyDescent="0.15">
      <c r="A2" s="50" t="s">
        <v>72</v>
      </c>
      <c r="B2" s="50">
        <f>COUNTA(B5:B1004)</f>
        <v>16</v>
      </c>
      <c r="C2" s="50">
        <f t="shared" ref="C2:F2" si="0">COUNTA(C5:C1004)</f>
        <v>15</v>
      </c>
      <c r="D2" s="50">
        <f t="shared" si="0"/>
        <v>15</v>
      </c>
      <c r="E2" s="50">
        <f t="shared" si="0"/>
        <v>15</v>
      </c>
      <c r="F2" s="50">
        <f t="shared" si="0"/>
        <v>15</v>
      </c>
      <c r="G2" s="50"/>
      <c r="H2" s="50">
        <f>COUNTA(H5:H1004)</f>
        <v>15</v>
      </c>
      <c r="I2" s="50"/>
      <c r="J2" s="50">
        <f t="shared" ref="J2:O2" si="1">COUNTA(J5:J1004)</f>
        <v>15</v>
      </c>
      <c r="K2" s="50">
        <f t="shared" ref="K2:N2" si="2">COUNTA(K5:K1004)</f>
        <v>15</v>
      </c>
      <c r="L2" s="50">
        <f t="shared" si="2"/>
        <v>13</v>
      </c>
      <c r="M2" s="50">
        <f t="shared" si="2"/>
        <v>13</v>
      </c>
      <c r="N2" s="50">
        <f t="shared" si="2"/>
        <v>13</v>
      </c>
      <c r="O2" s="50">
        <f t="shared" si="1"/>
        <v>15</v>
      </c>
      <c r="P2" s="54"/>
      <c r="Q2" s="50"/>
      <c r="R2" s="50">
        <f t="shared" ref="R2:BX2" si="3">COUNTA(R5:R1004)</f>
        <v>0</v>
      </c>
      <c r="S2" s="50">
        <f t="shared" si="3"/>
        <v>15</v>
      </c>
      <c r="T2" s="50">
        <f t="shared" si="3"/>
        <v>7</v>
      </c>
      <c r="U2" s="50">
        <f t="shared" si="3"/>
        <v>7</v>
      </c>
      <c r="V2" s="50">
        <f t="shared" si="3"/>
        <v>0</v>
      </c>
      <c r="W2" s="50">
        <f t="shared" si="3"/>
        <v>1</v>
      </c>
      <c r="X2" s="50">
        <f t="shared" si="3"/>
        <v>0</v>
      </c>
      <c r="Y2" s="50">
        <f t="shared" si="3"/>
        <v>0</v>
      </c>
      <c r="Z2" s="50">
        <f t="shared" si="3"/>
        <v>2</v>
      </c>
      <c r="AA2" s="50">
        <f t="shared" si="3"/>
        <v>1</v>
      </c>
      <c r="AB2" s="50">
        <f t="shared" si="3"/>
        <v>1</v>
      </c>
      <c r="AC2" s="50">
        <f t="shared" si="3"/>
        <v>1</v>
      </c>
      <c r="AD2" s="50">
        <f t="shared" si="3"/>
        <v>1</v>
      </c>
      <c r="AE2" s="50">
        <f t="shared" si="3"/>
        <v>0</v>
      </c>
      <c r="AF2" s="50">
        <f t="shared" si="3"/>
        <v>0</v>
      </c>
      <c r="AG2" s="50">
        <f t="shared" si="3"/>
        <v>0</v>
      </c>
      <c r="AH2" s="50">
        <f t="shared" si="3"/>
        <v>0</v>
      </c>
      <c r="AI2" s="50">
        <f t="shared" si="3"/>
        <v>0</v>
      </c>
      <c r="AJ2" s="50">
        <f t="shared" si="3"/>
        <v>0</v>
      </c>
      <c r="AK2" s="50">
        <f t="shared" si="3"/>
        <v>0</v>
      </c>
      <c r="AL2" s="50">
        <f t="shared" si="3"/>
        <v>0</v>
      </c>
      <c r="AM2" s="50">
        <f t="shared" si="3"/>
        <v>0</v>
      </c>
      <c r="AN2" s="50">
        <f t="shared" si="3"/>
        <v>0</v>
      </c>
      <c r="AO2" s="50">
        <f t="shared" si="3"/>
        <v>0</v>
      </c>
      <c r="AP2" s="50">
        <f t="shared" si="3"/>
        <v>0</v>
      </c>
      <c r="AQ2" s="50">
        <f t="shared" si="3"/>
        <v>0</v>
      </c>
      <c r="AR2" s="50">
        <f t="shared" si="3"/>
        <v>0</v>
      </c>
      <c r="AS2" s="50">
        <f t="shared" si="3"/>
        <v>0</v>
      </c>
      <c r="AT2" s="50">
        <f t="shared" si="3"/>
        <v>0</v>
      </c>
      <c r="AU2" s="50">
        <f t="shared" si="3"/>
        <v>0</v>
      </c>
      <c r="AV2" s="50">
        <f t="shared" si="3"/>
        <v>0</v>
      </c>
      <c r="AW2" s="50">
        <f t="shared" si="3"/>
        <v>0</v>
      </c>
      <c r="AX2" s="50">
        <f t="shared" si="3"/>
        <v>0</v>
      </c>
      <c r="AY2" s="50">
        <f t="shared" si="3"/>
        <v>0</v>
      </c>
      <c r="AZ2" s="50">
        <f t="shared" si="3"/>
        <v>0</v>
      </c>
      <c r="BA2" s="50">
        <f t="shared" si="3"/>
        <v>0</v>
      </c>
      <c r="BB2" s="50">
        <f t="shared" si="3"/>
        <v>0</v>
      </c>
      <c r="BC2" s="50">
        <f t="shared" si="3"/>
        <v>0</v>
      </c>
      <c r="BD2" s="50">
        <f t="shared" si="3"/>
        <v>0</v>
      </c>
      <c r="BE2" s="50">
        <f t="shared" si="3"/>
        <v>0</v>
      </c>
      <c r="BF2" s="50">
        <f t="shared" si="3"/>
        <v>0</v>
      </c>
      <c r="BG2" s="50">
        <f t="shared" si="3"/>
        <v>0</v>
      </c>
      <c r="BH2" s="50">
        <f t="shared" si="3"/>
        <v>0</v>
      </c>
      <c r="BI2" s="50">
        <f t="shared" si="3"/>
        <v>0</v>
      </c>
      <c r="BJ2" s="50">
        <f t="shared" si="3"/>
        <v>0</v>
      </c>
      <c r="BK2" s="50">
        <f t="shared" si="3"/>
        <v>0</v>
      </c>
      <c r="BL2" s="50">
        <f t="shared" si="3"/>
        <v>0</v>
      </c>
      <c r="BM2" s="50">
        <f t="shared" si="3"/>
        <v>0</v>
      </c>
      <c r="BN2" s="50">
        <f t="shared" si="3"/>
        <v>0</v>
      </c>
      <c r="BO2" s="50">
        <f t="shared" si="3"/>
        <v>0</v>
      </c>
      <c r="BP2" s="50">
        <f t="shared" si="3"/>
        <v>0</v>
      </c>
      <c r="BQ2" s="50">
        <f t="shared" si="3"/>
        <v>0</v>
      </c>
      <c r="BR2" s="50">
        <f t="shared" si="3"/>
        <v>0</v>
      </c>
      <c r="BS2" s="50">
        <f t="shared" si="3"/>
        <v>0</v>
      </c>
      <c r="BT2" s="50">
        <f t="shared" si="3"/>
        <v>0</v>
      </c>
      <c r="BU2" s="50">
        <f t="shared" si="3"/>
        <v>0</v>
      </c>
      <c r="BV2" s="50">
        <f t="shared" si="3"/>
        <v>0</v>
      </c>
      <c r="BW2" s="50">
        <f t="shared" si="3"/>
        <v>0</v>
      </c>
      <c r="BX2" s="50">
        <f t="shared" si="3"/>
        <v>0</v>
      </c>
      <c r="BY2" s="52"/>
    </row>
    <row r="3" spans="1:77" s="109" customFormat="1" ht="36" x14ac:dyDescent="0.15">
      <c r="A3" s="102"/>
      <c r="B3" s="103"/>
      <c r="C3" s="103" t="s">
        <v>217</v>
      </c>
      <c r="D3" s="103" t="s">
        <v>217</v>
      </c>
      <c r="E3" s="103"/>
      <c r="F3" s="103"/>
      <c r="G3" s="103" t="s">
        <v>212</v>
      </c>
      <c r="H3" s="103" t="s">
        <v>213</v>
      </c>
      <c r="I3" s="103" t="s">
        <v>212</v>
      </c>
      <c r="J3" s="103" t="s">
        <v>213</v>
      </c>
      <c r="K3" s="103" t="s">
        <v>216</v>
      </c>
      <c r="L3" s="103" t="s">
        <v>214</v>
      </c>
      <c r="M3" s="103" t="s">
        <v>215</v>
      </c>
      <c r="N3" s="103" t="s">
        <v>214</v>
      </c>
      <c r="O3" s="105"/>
      <c r="P3" s="105"/>
      <c r="Q3" s="105"/>
      <c r="R3" s="103"/>
      <c r="S3" s="103"/>
      <c r="T3" s="106"/>
      <c r="U3" s="107"/>
      <c r="V3" s="107"/>
      <c r="W3" s="107"/>
      <c r="X3" s="106"/>
      <c r="Y3" s="114" t="s">
        <v>218</v>
      </c>
      <c r="Z3" s="115"/>
      <c r="AA3" s="116" t="s">
        <v>223</v>
      </c>
      <c r="AB3" s="117"/>
      <c r="AC3" s="117"/>
      <c r="AD3" s="118"/>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8"/>
    </row>
    <row r="4" spans="1:77" s="20" customFormat="1" ht="90" customHeight="1" x14ac:dyDescent="0.15">
      <c r="A4" s="49" t="s">
        <v>6</v>
      </c>
      <c r="B4" s="25" t="s">
        <v>109</v>
      </c>
      <c r="C4" s="25" t="s">
        <v>110</v>
      </c>
      <c r="D4" s="25" t="s">
        <v>111</v>
      </c>
      <c r="E4" s="26" t="s">
        <v>112</v>
      </c>
      <c r="F4" s="25" t="s">
        <v>113</v>
      </c>
      <c r="G4" s="21" t="s">
        <v>134</v>
      </c>
      <c r="H4" s="21" t="s">
        <v>10</v>
      </c>
      <c r="I4" s="21" t="s">
        <v>135</v>
      </c>
      <c r="J4" s="21" t="s">
        <v>11</v>
      </c>
      <c r="K4" s="24" t="s">
        <v>73</v>
      </c>
      <c r="L4" s="22" t="s">
        <v>7</v>
      </c>
      <c r="M4" s="22" t="s">
        <v>8</v>
      </c>
      <c r="N4" s="23" t="s">
        <v>9</v>
      </c>
      <c r="O4" s="27" t="s">
        <v>70</v>
      </c>
      <c r="P4" s="57" t="s">
        <v>118</v>
      </c>
      <c r="Q4" s="58" t="s">
        <v>117</v>
      </c>
      <c r="R4" s="73" t="s">
        <v>13</v>
      </c>
      <c r="S4" s="28" t="s">
        <v>173</v>
      </c>
      <c r="T4" s="70" t="s">
        <v>12</v>
      </c>
      <c r="U4" s="71" t="s">
        <v>68</v>
      </c>
      <c r="V4" s="71" t="s">
        <v>67</v>
      </c>
      <c r="W4" s="71" t="s">
        <v>69</v>
      </c>
      <c r="X4" s="70" t="s">
        <v>170</v>
      </c>
      <c r="Y4" s="110" t="s">
        <v>219</v>
      </c>
      <c r="Z4" s="29" t="s">
        <v>220</v>
      </c>
      <c r="AA4" s="29" t="s">
        <v>221</v>
      </c>
      <c r="AB4" s="29" t="s">
        <v>222</v>
      </c>
      <c r="AC4" s="29" t="s">
        <v>224</v>
      </c>
      <c r="AD4" s="29" t="s">
        <v>225</v>
      </c>
      <c r="AE4" s="29" t="s">
        <v>226</v>
      </c>
      <c r="AF4" s="29" t="s">
        <v>227</v>
      </c>
      <c r="AG4" s="29" t="s">
        <v>228</v>
      </c>
      <c r="AH4" s="29" t="s">
        <v>229</v>
      </c>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19"/>
    </row>
    <row r="5" spans="1:77" x14ac:dyDescent="0.15">
      <c r="A5" s="30">
        <v>1</v>
      </c>
      <c r="B5" s="31" t="s">
        <v>79</v>
      </c>
      <c r="C5" s="34" t="s">
        <v>54</v>
      </c>
      <c r="D5" s="34" t="s">
        <v>20</v>
      </c>
      <c r="E5" s="35" t="s">
        <v>26</v>
      </c>
      <c r="F5" s="36" t="s">
        <v>21</v>
      </c>
      <c r="G5" s="31" t="s">
        <v>136</v>
      </c>
      <c r="H5" s="31" t="s">
        <v>80</v>
      </c>
      <c r="I5" s="31" t="s">
        <v>138</v>
      </c>
      <c r="J5" s="31" t="s">
        <v>83</v>
      </c>
      <c r="K5" s="32" t="s">
        <v>91</v>
      </c>
      <c r="L5" s="32" t="s">
        <v>87</v>
      </c>
      <c r="M5" s="32" t="s">
        <v>89</v>
      </c>
      <c r="N5" s="33">
        <v>1</v>
      </c>
      <c r="O5" s="37">
        <f>DATEDIF(F5,$O$1,"y")</f>
        <v>31</v>
      </c>
      <c r="P5" s="55" t="str">
        <f>RIGHT(D5,2)&amp;E5&amp;F5</f>
        <v>ロウ男1989/04/18</v>
      </c>
      <c r="Q5" s="37">
        <f t="shared" ref="Q5:Q19" si="4">COUNTIF(P:P,P5)</f>
        <v>1</v>
      </c>
      <c r="R5" s="21"/>
      <c r="S5" s="38" t="s">
        <v>78</v>
      </c>
      <c r="T5" s="39" t="s">
        <v>76</v>
      </c>
      <c r="U5" s="39"/>
      <c r="V5" s="39"/>
      <c r="W5" s="39"/>
      <c r="X5" s="39"/>
      <c r="Y5" s="111"/>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row>
    <row r="6" spans="1:77" x14ac:dyDescent="0.15">
      <c r="A6" s="30">
        <v>2</v>
      </c>
      <c r="B6" s="31" t="s">
        <v>79</v>
      </c>
      <c r="C6" s="34" t="s">
        <v>55</v>
      </c>
      <c r="D6" s="34" t="s">
        <v>22</v>
      </c>
      <c r="E6" s="35" t="s">
        <v>23</v>
      </c>
      <c r="F6" s="36" t="s">
        <v>24</v>
      </c>
      <c r="G6" s="31" t="s">
        <v>136</v>
      </c>
      <c r="H6" s="31" t="s">
        <v>80</v>
      </c>
      <c r="I6" s="31" t="s">
        <v>138</v>
      </c>
      <c r="J6" s="31" t="s">
        <v>83</v>
      </c>
      <c r="K6" s="32" t="s">
        <v>92</v>
      </c>
      <c r="L6" s="32" t="s">
        <v>87</v>
      </c>
      <c r="M6" s="32" t="s">
        <v>89</v>
      </c>
      <c r="N6" s="33">
        <v>2</v>
      </c>
      <c r="O6" s="37">
        <f t="shared" ref="O6:O19" si="5">DATEDIF(F6,$O$1,"y")</f>
        <v>31</v>
      </c>
      <c r="P6" s="55" t="str">
        <f t="shared" ref="P6:P54" si="6">RIGHT(D6,2)&amp;E6&amp;F6</f>
        <v>ナコ女1989/05/18</v>
      </c>
      <c r="Q6" s="37">
        <f t="shared" si="4"/>
        <v>1</v>
      </c>
      <c r="R6" s="21"/>
      <c r="S6" s="38" t="s">
        <v>78</v>
      </c>
      <c r="T6" s="39" t="s">
        <v>76</v>
      </c>
      <c r="U6" s="39"/>
      <c r="V6" s="39"/>
      <c r="W6" s="39"/>
      <c r="X6" s="39"/>
      <c r="Y6" s="111"/>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row>
    <row r="7" spans="1:77" x14ac:dyDescent="0.15">
      <c r="A7" s="30">
        <v>3</v>
      </c>
      <c r="B7" s="31" t="s">
        <v>79</v>
      </c>
      <c r="C7" s="34" t="s">
        <v>56</v>
      </c>
      <c r="D7" s="34" t="s">
        <v>25</v>
      </c>
      <c r="E7" s="35" t="s">
        <v>26</v>
      </c>
      <c r="F7" s="36" t="s">
        <v>27</v>
      </c>
      <c r="G7" s="31" t="s">
        <v>136</v>
      </c>
      <c r="H7" s="31" t="s">
        <v>80</v>
      </c>
      <c r="I7" s="31" t="s">
        <v>138</v>
      </c>
      <c r="J7" s="31" t="s">
        <v>83</v>
      </c>
      <c r="K7" s="32" t="s">
        <v>93</v>
      </c>
      <c r="L7" s="32" t="s">
        <v>87</v>
      </c>
      <c r="M7" s="32" t="s">
        <v>89</v>
      </c>
      <c r="N7" s="33">
        <v>3</v>
      </c>
      <c r="O7" s="37">
        <f t="shared" si="5"/>
        <v>38</v>
      </c>
      <c r="P7" s="55" t="str">
        <f t="shared" si="6"/>
        <v>ロウ男1982/10/18</v>
      </c>
      <c r="Q7" s="37">
        <f t="shared" si="4"/>
        <v>1</v>
      </c>
      <c r="R7" s="21"/>
      <c r="S7" s="38" t="s">
        <v>78</v>
      </c>
      <c r="T7" s="39"/>
      <c r="U7" s="39" t="s">
        <v>76</v>
      </c>
      <c r="V7" s="39"/>
      <c r="W7" s="39"/>
      <c r="X7" s="39"/>
      <c r="Y7" s="111"/>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row>
    <row r="8" spans="1:77" x14ac:dyDescent="0.15">
      <c r="A8" s="30">
        <v>4</v>
      </c>
      <c r="B8" s="31" t="s">
        <v>79</v>
      </c>
      <c r="C8" s="34" t="s">
        <v>57</v>
      </c>
      <c r="D8" s="34" t="s">
        <v>28</v>
      </c>
      <c r="E8" s="35" t="s">
        <v>23</v>
      </c>
      <c r="F8" s="36" t="s">
        <v>29</v>
      </c>
      <c r="G8" s="31" t="s">
        <v>136</v>
      </c>
      <c r="H8" s="31" t="s">
        <v>80</v>
      </c>
      <c r="I8" s="31" t="s">
        <v>138</v>
      </c>
      <c r="J8" s="31" t="s">
        <v>83</v>
      </c>
      <c r="K8" s="32" t="s">
        <v>94</v>
      </c>
      <c r="L8" s="32"/>
      <c r="M8" s="32"/>
      <c r="N8" s="33"/>
      <c r="O8" s="37">
        <f t="shared" si="5"/>
        <v>40</v>
      </c>
      <c r="P8" s="55" t="str">
        <f t="shared" si="6"/>
        <v>ハル女1980/11/12</v>
      </c>
      <c r="Q8" s="37">
        <f t="shared" si="4"/>
        <v>1</v>
      </c>
      <c r="R8" s="21"/>
      <c r="S8" s="38" t="s">
        <v>78</v>
      </c>
      <c r="T8" s="39"/>
      <c r="U8" s="39"/>
      <c r="V8" s="39"/>
      <c r="W8" s="39" t="s">
        <v>76</v>
      </c>
      <c r="X8" s="39"/>
      <c r="Y8" s="111"/>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pans="1:77" x14ac:dyDescent="0.15">
      <c r="A9" s="30">
        <v>5</v>
      </c>
      <c r="B9" s="31" t="s">
        <v>79</v>
      </c>
      <c r="C9" s="34" t="s">
        <v>58</v>
      </c>
      <c r="D9" s="34" t="s">
        <v>30</v>
      </c>
      <c r="E9" s="35" t="s">
        <v>26</v>
      </c>
      <c r="F9" s="36" t="s">
        <v>31</v>
      </c>
      <c r="G9" s="31" t="s">
        <v>136</v>
      </c>
      <c r="H9" s="31" t="s">
        <v>80</v>
      </c>
      <c r="I9" s="31" t="s">
        <v>138</v>
      </c>
      <c r="J9" s="31" t="s">
        <v>83</v>
      </c>
      <c r="K9" s="32" t="s">
        <v>95</v>
      </c>
      <c r="L9" s="32" t="s">
        <v>87</v>
      </c>
      <c r="M9" s="32" t="s">
        <v>89</v>
      </c>
      <c r="N9" s="33">
        <v>5</v>
      </c>
      <c r="O9" s="37">
        <f t="shared" si="5"/>
        <v>54</v>
      </c>
      <c r="P9" s="55" t="str">
        <f t="shared" si="6"/>
        <v>ロウ男1966/12/21</v>
      </c>
      <c r="Q9" s="37">
        <f t="shared" si="4"/>
        <v>1</v>
      </c>
      <c r="R9" s="21"/>
      <c r="S9" s="38" t="s">
        <v>78</v>
      </c>
      <c r="T9" s="39"/>
      <c r="U9" s="39" t="s">
        <v>76</v>
      </c>
      <c r="V9" s="39"/>
      <c r="W9" s="39"/>
      <c r="X9" s="39"/>
      <c r="Y9" s="111"/>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row>
    <row r="10" spans="1:77" x14ac:dyDescent="0.15">
      <c r="A10" s="30">
        <v>6</v>
      </c>
      <c r="B10" s="31" t="s">
        <v>79</v>
      </c>
      <c r="C10" s="34" t="s">
        <v>32</v>
      </c>
      <c r="D10" s="34" t="s">
        <v>33</v>
      </c>
      <c r="E10" s="35" t="s">
        <v>23</v>
      </c>
      <c r="F10" s="36" t="s">
        <v>34</v>
      </c>
      <c r="G10" s="31" t="s">
        <v>136</v>
      </c>
      <c r="H10" s="31" t="s">
        <v>80</v>
      </c>
      <c r="I10" s="31" t="s">
        <v>139</v>
      </c>
      <c r="J10" s="31" t="s">
        <v>84</v>
      </c>
      <c r="K10" s="32" t="s">
        <v>96</v>
      </c>
      <c r="L10" s="32" t="s">
        <v>87</v>
      </c>
      <c r="M10" s="32" t="s">
        <v>89</v>
      </c>
      <c r="N10" s="33">
        <v>6</v>
      </c>
      <c r="O10" s="37">
        <f t="shared" si="5"/>
        <v>59</v>
      </c>
      <c r="P10" s="55" t="str">
        <f t="shared" si="6"/>
        <v>ナツ女1961/10/27</v>
      </c>
      <c r="Q10" s="37">
        <f t="shared" si="4"/>
        <v>1</v>
      </c>
      <c r="R10" s="21"/>
      <c r="S10" s="38" t="s">
        <v>78</v>
      </c>
      <c r="T10" s="39" t="s">
        <v>76</v>
      </c>
      <c r="U10" s="39"/>
      <c r="V10" s="39"/>
      <c r="W10" s="39"/>
      <c r="X10" s="39"/>
      <c r="Y10" s="111"/>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row>
    <row r="11" spans="1:77" x14ac:dyDescent="0.15">
      <c r="A11" s="30">
        <v>7</v>
      </c>
      <c r="B11" s="31" t="s">
        <v>79</v>
      </c>
      <c r="C11" s="34" t="s">
        <v>59</v>
      </c>
      <c r="D11" s="34" t="s">
        <v>35</v>
      </c>
      <c r="E11" s="35" t="s">
        <v>26</v>
      </c>
      <c r="F11" s="36" t="s">
        <v>36</v>
      </c>
      <c r="G11" s="31" t="s">
        <v>136</v>
      </c>
      <c r="H11" s="31" t="s">
        <v>80</v>
      </c>
      <c r="I11" s="31" t="s">
        <v>139</v>
      </c>
      <c r="J11" s="31" t="s">
        <v>84</v>
      </c>
      <c r="K11" s="32" t="s">
        <v>97</v>
      </c>
      <c r="L11" s="32" t="s">
        <v>87</v>
      </c>
      <c r="M11" s="32" t="s">
        <v>89</v>
      </c>
      <c r="N11" s="33">
        <v>7</v>
      </c>
      <c r="O11" s="37">
        <f t="shared" si="5"/>
        <v>44</v>
      </c>
      <c r="P11" s="55" t="str">
        <f t="shared" si="6"/>
        <v>ロウ男1977/03/22</v>
      </c>
      <c r="Q11" s="37">
        <f t="shared" si="4"/>
        <v>1</v>
      </c>
      <c r="R11" s="21"/>
      <c r="S11" s="38" t="s">
        <v>78</v>
      </c>
      <c r="T11" s="39"/>
      <c r="U11" s="39" t="s">
        <v>76</v>
      </c>
      <c r="V11" s="39"/>
      <c r="W11" s="39"/>
      <c r="X11" s="39"/>
      <c r="Y11" s="111"/>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row>
    <row r="12" spans="1:77" x14ac:dyDescent="0.15">
      <c r="A12" s="30">
        <v>8</v>
      </c>
      <c r="B12" s="31" t="s">
        <v>79</v>
      </c>
      <c r="C12" s="34" t="s">
        <v>60</v>
      </c>
      <c r="D12" s="34" t="s">
        <v>37</v>
      </c>
      <c r="E12" s="35" t="s">
        <v>23</v>
      </c>
      <c r="F12" s="36" t="s">
        <v>38</v>
      </c>
      <c r="G12" s="31" t="s">
        <v>136</v>
      </c>
      <c r="H12" s="31" t="s">
        <v>80</v>
      </c>
      <c r="I12" s="31" t="s">
        <v>139</v>
      </c>
      <c r="J12" s="31" t="s">
        <v>84</v>
      </c>
      <c r="K12" s="32" t="s">
        <v>98</v>
      </c>
      <c r="L12" s="32" t="s">
        <v>87</v>
      </c>
      <c r="M12" s="32" t="s">
        <v>89</v>
      </c>
      <c r="N12" s="33">
        <v>8</v>
      </c>
      <c r="O12" s="37">
        <f t="shared" si="5"/>
        <v>38</v>
      </c>
      <c r="P12" s="55" t="str">
        <f t="shared" si="6"/>
        <v>キコ女1982/10/26</v>
      </c>
      <c r="Q12" s="37">
        <f t="shared" si="4"/>
        <v>1</v>
      </c>
      <c r="R12" s="21"/>
      <c r="S12" s="38" t="s">
        <v>78</v>
      </c>
      <c r="T12" s="39"/>
      <c r="U12" s="39" t="s">
        <v>76</v>
      </c>
      <c r="V12" s="39"/>
      <c r="W12" s="39"/>
      <c r="X12" s="39"/>
      <c r="Y12" s="111"/>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row>
    <row r="13" spans="1:77" x14ac:dyDescent="0.15">
      <c r="A13" s="30">
        <v>9</v>
      </c>
      <c r="B13" s="31" t="s">
        <v>79</v>
      </c>
      <c r="C13" s="34" t="s">
        <v>61</v>
      </c>
      <c r="D13" s="34" t="s">
        <v>39</v>
      </c>
      <c r="E13" s="35" t="s">
        <v>26</v>
      </c>
      <c r="F13" s="36" t="s">
        <v>40</v>
      </c>
      <c r="G13" s="31" t="s">
        <v>136</v>
      </c>
      <c r="H13" s="31" t="s">
        <v>82</v>
      </c>
      <c r="I13" s="31" t="s">
        <v>138</v>
      </c>
      <c r="J13" s="31" t="s">
        <v>85</v>
      </c>
      <c r="K13" s="32" t="s">
        <v>99</v>
      </c>
      <c r="L13" s="32" t="s">
        <v>87</v>
      </c>
      <c r="M13" s="32" t="s">
        <v>89</v>
      </c>
      <c r="N13" s="33">
        <v>9</v>
      </c>
      <c r="O13" s="37">
        <f t="shared" si="5"/>
        <v>63</v>
      </c>
      <c r="P13" s="55" t="str">
        <f t="shared" si="6"/>
        <v>ロウ男1957/04/12</v>
      </c>
      <c r="Q13" s="37">
        <f t="shared" si="4"/>
        <v>1</v>
      </c>
      <c r="R13" s="21"/>
      <c r="S13" s="38" t="s">
        <v>78</v>
      </c>
      <c r="T13" s="39"/>
      <c r="U13" s="39" t="s">
        <v>76</v>
      </c>
      <c r="V13" s="39"/>
      <c r="W13" s="39"/>
      <c r="X13" s="39"/>
      <c r="Y13" s="111"/>
      <c r="Z13" s="39" t="s">
        <v>76</v>
      </c>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pans="1:77" x14ac:dyDescent="0.15">
      <c r="A14" s="30">
        <v>10</v>
      </c>
      <c r="B14" s="31" t="s">
        <v>79</v>
      </c>
      <c r="C14" s="34" t="s">
        <v>41</v>
      </c>
      <c r="D14" s="34" t="s">
        <v>42</v>
      </c>
      <c r="E14" s="35" t="s">
        <v>23</v>
      </c>
      <c r="F14" s="36" t="s">
        <v>43</v>
      </c>
      <c r="G14" s="31" t="s">
        <v>137</v>
      </c>
      <c r="H14" s="31" t="s">
        <v>82</v>
      </c>
      <c r="I14" s="31" t="s">
        <v>138</v>
      </c>
      <c r="J14" s="31" t="s">
        <v>85</v>
      </c>
      <c r="K14" s="32" t="s">
        <v>100</v>
      </c>
      <c r="L14" s="32" t="s">
        <v>87</v>
      </c>
      <c r="M14" s="32" t="s">
        <v>89</v>
      </c>
      <c r="N14" s="33">
        <v>10</v>
      </c>
      <c r="O14" s="37">
        <f t="shared" si="5"/>
        <v>42</v>
      </c>
      <c r="P14" s="55" t="str">
        <f t="shared" si="6"/>
        <v>フユ女1978/07/31</v>
      </c>
      <c r="Q14" s="37">
        <f t="shared" si="4"/>
        <v>1</v>
      </c>
      <c r="R14" s="21"/>
      <c r="S14" s="38" t="s">
        <v>78</v>
      </c>
      <c r="T14" s="39"/>
      <c r="U14" s="39" t="s">
        <v>76</v>
      </c>
      <c r="V14" s="39"/>
      <c r="W14" s="39"/>
      <c r="X14" s="39"/>
      <c r="Y14" s="111"/>
      <c r="Z14" s="39" t="s">
        <v>76</v>
      </c>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row>
    <row r="15" spans="1:77" x14ac:dyDescent="0.15">
      <c r="A15" s="30">
        <v>11</v>
      </c>
      <c r="B15" s="31" t="s">
        <v>79</v>
      </c>
      <c r="C15" s="34" t="s">
        <v>62</v>
      </c>
      <c r="D15" s="34" t="s">
        <v>44</v>
      </c>
      <c r="E15" s="35" t="s">
        <v>26</v>
      </c>
      <c r="F15" s="36" t="s">
        <v>45</v>
      </c>
      <c r="G15" s="31" t="s">
        <v>137</v>
      </c>
      <c r="H15" s="31" t="s">
        <v>82</v>
      </c>
      <c r="I15" s="31" t="s">
        <v>138</v>
      </c>
      <c r="J15" s="31" t="s">
        <v>85</v>
      </c>
      <c r="K15" s="32" t="s">
        <v>101</v>
      </c>
      <c r="L15" s="32" t="s">
        <v>87</v>
      </c>
      <c r="M15" s="32" t="s">
        <v>89</v>
      </c>
      <c r="N15" s="33">
        <v>11</v>
      </c>
      <c r="O15" s="37">
        <f t="shared" si="5"/>
        <v>31</v>
      </c>
      <c r="P15" s="55" t="str">
        <f t="shared" si="6"/>
        <v>ロウ男1989/04/20</v>
      </c>
      <c r="Q15" s="37">
        <f t="shared" si="4"/>
        <v>1</v>
      </c>
      <c r="R15" s="21"/>
      <c r="S15" s="38" t="s">
        <v>78</v>
      </c>
      <c r="T15" s="39" t="s">
        <v>76</v>
      </c>
      <c r="U15" s="39"/>
      <c r="V15" s="39"/>
      <c r="W15" s="39"/>
      <c r="X15" s="39"/>
      <c r="Y15" s="111"/>
      <c r="Z15" s="39"/>
      <c r="AA15" s="39"/>
      <c r="AB15" s="39" t="s">
        <v>76</v>
      </c>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row>
    <row r="16" spans="1:77" x14ac:dyDescent="0.15">
      <c r="A16" s="30">
        <v>12</v>
      </c>
      <c r="B16" s="31" t="s">
        <v>79</v>
      </c>
      <c r="C16" s="34" t="s">
        <v>63</v>
      </c>
      <c r="D16" s="34" t="s">
        <v>46</v>
      </c>
      <c r="E16" s="35" t="s">
        <v>23</v>
      </c>
      <c r="F16" s="36" t="s">
        <v>47</v>
      </c>
      <c r="G16" s="31" t="s">
        <v>137</v>
      </c>
      <c r="H16" s="31" t="s">
        <v>82</v>
      </c>
      <c r="I16" s="31" t="s">
        <v>138</v>
      </c>
      <c r="J16" s="31" t="s">
        <v>85</v>
      </c>
      <c r="K16" s="32" t="s">
        <v>102</v>
      </c>
      <c r="L16" s="32" t="s">
        <v>87</v>
      </c>
      <c r="M16" s="32" t="s">
        <v>89</v>
      </c>
      <c r="N16" s="33">
        <v>12</v>
      </c>
      <c r="O16" s="37">
        <f t="shared" si="5"/>
        <v>45</v>
      </c>
      <c r="P16" s="55" t="str">
        <f t="shared" si="6"/>
        <v>クラ女1975/06/13</v>
      </c>
      <c r="Q16" s="37">
        <f t="shared" si="4"/>
        <v>1</v>
      </c>
      <c r="R16" s="21"/>
      <c r="S16" s="38" t="s">
        <v>78</v>
      </c>
      <c r="T16" s="39"/>
      <c r="U16" s="39" t="s">
        <v>76</v>
      </c>
      <c r="V16" s="39"/>
      <c r="W16" s="39"/>
      <c r="X16" s="39"/>
      <c r="Y16" s="111"/>
      <c r="Z16" s="39"/>
      <c r="AA16" s="39" t="s">
        <v>76</v>
      </c>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row>
    <row r="17" spans="1:76" x14ac:dyDescent="0.15">
      <c r="A17" s="30">
        <v>13</v>
      </c>
      <c r="B17" s="31" t="s">
        <v>79</v>
      </c>
      <c r="C17" s="34" t="s">
        <v>64</v>
      </c>
      <c r="D17" s="34" t="s">
        <v>48</v>
      </c>
      <c r="E17" s="35" t="s">
        <v>26</v>
      </c>
      <c r="F17" s="36" t="s">
        <v>49</v>
      </c>
      <c r="G17" s="31" t="s">
        <v>137</v>
      </c>
      <c r="H17" s="31" t="s">
        <v>82</v>
      </c>
      <c r="I17" s="31" t="s">
        <v>138</v>
      </c>
      <c r="J17" s="31" t="s">
        <v>85</v>
      </c>
      <c r="K17" s="32" t="s">
        <v>103</v>
      </c>
      <c r="L17" s="32"/>
      <c r="M17" s="32"/>
      <c r="N17" s="33"/>
      <c r="O17" s="37">
        <f t="shared" si="5"/>
        <v>38</v>
      </c>
      <c r="P17" s="55" t="str">
        <f t="shared" si="6"/>
        <v>ロウ男1982/10/27</v>
      </c>
      <c r="Q17" s="37">
        <f t="shared" si="4"/>
        <v>1</v>
      </c>
      <c r="R17" s="21"/>
      <c r="S17" s="38" t="s">
        <v>78</v>
      </c>
      <c r="T17" s="39" t="s">
        <v>76</v>
      </c>
      <c r="U17" s="39"/>
      <c r="V17" s="39"/>
      <c r="W17" s="39"/>
      <c r="X17" s="39"/>
      <c r="Y17" s="111"/>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x14ac:dyDescent="0.15">
      <c r="A18" s="30">
        <v>14</v>
      </c>
      <c r="B18" s="31" t="s">
        <v>79</v>
      </c>
      <c r="C18" s="34" t="s">
        <v>65</v>
      </c>
      <c r="D18" s="34" t="s">
        <v>50</v>
      </c>
      <c r="E18" s="35" t="s">
        <v>23</v>
      </c>
      <c r="F18" s="36" t="s">
        <v>51</v>
      </c>
      <c r="G18" s="31" t="s">
        <v>137</v>
      </c>
      <c r="H18" s="31" t="s">
        <v>82</v>
      </c>
      <c r="I18" s="31" t="s">
        <v>138</v>
      </c>
      <c r="J18" s="31" t="s">
        <v>85</v>
      </c>
      <c r="K18" s="32" t="s">
        <v>104</v>
      </c>
      <c r="L18" s="32" t="s">
        <v>87</v>
      </c>
      <c r="M18" s="32" t="s">
        <v>89</v>
      </c>
      <c r="N18" s="33">
        <v>14</v>
      </c>
      <c r="O18" s="37">
        <f t="shared" si="5"/>
        <v>25</v>
      </c>
      <c r="P18" s="55" t="str">
        <f t="shared" si="6"/>
        <v>モコ女1995/05/07</v>
      </c>
      <c r="Q18" s="37">
        <f t="shared" si="4"/>
        <v>1</v>
      </c>
      <c r="R18" s="21"/>
      <c r="S18" s="38" t="s">
        <v>78</v>
      </c>
      <c r="T18" s="39" t="s">
        <v>76</v>
      </c>
      <c r="U18" s="39"/>
      <c r="V18" s="39"/>
      <c r="W18" s="39"/>
      <c r="X18" s="39"/>
      <c r="Y18" s="111"/>
      <c r="Z18" s="39"/>
      <c r="AA18" s="39"/>
      <c r="AB18" s="39"/>
      <c r="AC18" s="39" t="s">
        <v>76</v>
      </c>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x14ac:dyDescent="0.15">
      <c r="A19" s="30">
        <v>15</v>
      </c>
      <c r="B19" s="31" t="s">
        <v>79</v>
      </c>
      <c r="C19" s="34" t="s">
        <v>66</v>
      </c>
      <c r="D19" s="34" t="s">
        <v>52</v>
      </c>
      <c r="E19" s="35" t="s">
        <v>26</v>
      </c>
      <c r="F19" s="36" t="s">
        <v>53</v>
      </c>
      <c r="G19" s="31" t="s">
        <v>137</v>
      </c>
      <c r="H19" s="31" t="s">
        <v>82</v>
      </c>
      <c r="I19" s="31" t="s">
        <v>138</v>
      </c>
      <c r="J19" s="31" t="s">
        <v>85</v>
      </c>
      <c r="K19" s="32" t="s">
        <v>105</v>
      </c>
      <c r="L19" s="32" t="s">
        <v>87</v>
      </c>
      <c r="M19" s="32" t="s">
        <v>89</v>
      </c>
      <c r="N19" s="33">
        <v>15</v>
      </c>
      <c r="O19" s="37">
        <f t="shared" si="5"/>
        <v>27</v>
      </c>
      <c r="P19" s="55" t="str">
        <f t="shared" si="6"/>
        <v>ロウ男1993/07/28</v>
      </c>
      <c r="Q19" s="37">
        <f t="shared" si="4"/>
        <v>1</v>
      </c>
      <c r="R19" s="21"/>
      <c r="S19" s="38" t="s">
        <v>78</v>
      </c>
      <c r="T19" s="39" t="s">
        <v>76</v>
      </c>
      <c r="U19" s="39"/>
      <c r="V19" s="39"/>
      <c r="W19" s="39"/>
      <c r="X19" s="39"/>
      <c r="Y19" s="111"/>
      <c r="Z19" s="39"/>
      <c r="AA19" s="39"/>
      <c r="AB19" s="39"/>
      <c r="AC19" s="39"/>
      <c r="AD19" s="39" t="s">
        <v>76</v>
      </c>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row>
    <row r="20" spans="1:76" x14ac:dyDescent="0.15">
      <c r="A20" s="30"/>
      <c r="B20" s="31" t="s">
        <v>81</v>
      </c>
      <c r="C20" s="34"/>
      <c r="D20" s="34"/>
      <c r="E20" s="35"/>
      <c r="F20" s="36"/>
      <c r="G20" s="31"/>
      <c r="H20" s="31"/>
      <c r="I20" s="31"/>
      <c r="J20" s="31"/>
      <c r="K20" s="32"/>
      <c r="L20" s="92"/>
      <c r="M20" s="92"/>
      <c r="N20" s="93"/>
      <c r="O20" s="37"/>
      <c r="P20" s="55" t="str">
        <f t="shared" si="6"/>
        <v/>
      </c>
      <c r="Q20" s="37"/>
      <c r="R20" s="21"/>
      <c r="S20" s="38"/>
      <c r="T20" s="91"/>
      <c r="U20" s="91"/>
      <c r="V20" s="91"/>
      <c r="W20" s="91"/>
      <c r="X20" s="91"/>
      <c r="Y20" s="111"/>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row>
    <row r="21" spans="1:76" x14ac:dyDescent="0.15">
      <c r="A21" s="30"/>
      <c r="B21" s="31"/>
      <c r="C21" s="34"/>
      <c r="D21" s="34"/>
      <c r="E21" s="35"/>
      <c r="F21" s="36"/>
      <c r="G21" s="31"/>
      <c r="H21" s="31"/>
      <c r="I21" s="31"/>
      <c r="J21" s="31"/>
      <c r="K21" s="32"/>
      <c r="L21" s="32"/>
      <c r="M21" s="32"/>
      <c r="N21" s="33"/>
      <c r="O21" s="37"/>
      <c r="P21" s="55" t="str">
        <f t="shared" si="6"/>
        <v/>
      </c>
      <c r="Q21" s="37"/>
      <c r="R21" s="21"/>
      <c r="S21" s="38"/>
      <c r="T21" s="39"/>
      <c r="U21" s="39"/>
      <c r="V21" s="39"/>
      <c r="W21" s="39"/>
      <c r="X21" s="39"/>
      <c r="Y21" s="111"/>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pans="1:76" x14ac:dyDescent="0.15">
      <c r="A22" s="30"/>
      <c r="B22" s="31"/>
      <c r="C22" s="34"/>
      <c r="D22" s="34"/>
      <c r="E22" s="35"/>
      <c r="F22" s="36"/>
      <c r="G22" s="31"/>
      <c r="H22" s="31"/>
      <c r="I22" s="31"/>
      <c r="J22" s="31"/>
      <c r="K22" s="32"/>
      <c r="L22" s="32"/>
      <c r="M22" s="32"/>
      <c r="N22" s="33"/>
      <c r="O22" s="37"/>
      <c r="P22" s="55" t="str">
        <f t="shared" si="6"/>
        <v/>
      </c>
      <c r="Q22" s="37"/>
      <c r="R22" s="21"/>
      <c r="S22" s="38"/>
      <c r="T22" s="39"/>
      <c r="U22" s="39"/>
      <c r="V22" s="39"/>
      <c r="W22" s="39"/>
      <c r="X22" s="39"/>
      <c r="Y22" s="111"/>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row>
    <row r="23" spans="1:76" x14ac:dyDescent="0.15">
      <c r="A23" s="30"/>
      <c r="B23" s="31"/>
      <c r="C23" s="34"/>
      <c r="D23" s="34"/>
      <c r="E23" s="35"/>
      <c r="F23" s="36"/>
      <c r="G23" s="31"/>
      <c r="H23" s="31"/>
      <c r="I23" s="31"/>
      <c r="J23" s="31"/>
      <c r="K23" s="32"/>
      <c r="L23" s="32"/>
      <c r="M23" s="32"/>
      <c r="N23" s="33"/>
      <c r="O23" s="37"/>
      <c r="P23" s="55" t="str">
        <f t="shared" si="6"/>
        <v/>
      </c>
      <c r="Q23" s="37"/>
      <c r="R23" s="21"/>
      <c r="S23" s="38"/>
      <c r="T23" s="39"/>
      <c r="U23" s="39"/>
      <c r="V23" s="39"/>
      <c r="W23" s="39"/>
      <c r="X23" s="39"/>
      <c r="Y23" s="111"/>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row>
    <row r="24" spans="1:76" hidden="1" x14ac:dyDescent="0.15">
      <c r="A24" s="30"/>
      <c r="B24" s="31"/>
      <c r="C24" s="34"/>
      <c r="D24" s="34"/>
      <c r="E24" s="35"/>
      <c r="F24" s="36"/>
      <c r="G24" s="31"/>
      <c r="H24" s="31"/>
      <c r="I24" s="31"/>
      <c r="J24" s="31"/>
      <c r="K24" s="32"/>
      <c r="L24" s="32"/>
      <c r="M24" s="32"/>
      <c r="N24" s="33"/>
      <c r="O24" s="37"/>
      <c r="P24" s="55" t="str">
        <f t="shared" si="6"/>
        <v/>
      </c>
      <c r="Q24" s="37"/>
      <c r="R24" s="21"/>
      <c r="S24" s="38"/>
      <c r="T24" s="39"/>
      <c r="U24" s="39"/>
      <c r="V24" s="39"/>
      <c r="W24" s="39"/>
      <c r="X24" s="39"/>
      <c r="Y24" s="111"/>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row>
    <row r="25" spans="1:76" hidden="1" x14ac:dyDescent="0.15">
      <c r="A25" s="30"/>
      <c r="B25" s="31"/>
      <c r="C25" s="34"/>
      <c r="D25" s="34"/>
      <c r="E25" s="35"/>
      <c r="F25" s="36"/>
      <c r="G25" s="31"/>
      <c r="H25" s="31"/>
      <c r="I25" s="31"/>
      <c r="J25" s="31"/>
      <c r="K25" s="32"/>
      <c r="L25" s="32"/>
      <c r="M25" s="32"/>
      <c r="N25" s="33"/>
      <c r="O25" s="37"/>
      <c r="P25" s="55" t="str">
        <f t="shared" si="6"/>
        <v/>
      </c>
      <c r="Q25" s="37"/>
      <c r="R25" s="21"/>
      <c r="S25" s="38"/>
      <c r="T25" s="39"/>
      <c r="U25" s="39"/>
      <c r="V25" s="39"/>
      <c r="W25" s="39"/>
      <c r="X25" s="39"/>
      <c r="Y25" s="111"/>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row>
    <row r="26" spans="1:76" hidden="1" x14ac:dyDescent="0.15">
      <c r="A26" s="30"/>
      <c r="B26" s="31"/>
      <c r="C26" s="34"/>
      <c r="D26" s="34"/>
      <c r="E26" s="35"/>
      <c r="F26" s="36"/>
      <c r="G26" s="31"/>
      <c r="H26" s="31"/>
      <c r="I26" s="31"/>
      <c r="J26" s="31"/>
      <c r="K26" s="32"/>
      <c r="L26" s="32"/>
      <c r="M26" s="32"/>
      <c r="N26" s="33"/>
      <c r="O26" s="37"/>
      <c r="P26" s="55" t="str">
        <f t="shared" si="6"/>
        <v/>
      </c>
      <c r="Q26" s="37"/>
      <c r="R26" s="21"/>
      <c r="S26" s="38"/>
      <c r="T26" s="39"/>
      <c r="U26" s="39"/>
      <c r="V26" s="39"/>
      <c r="W26" s="39"/>
      <c r="X26" s="39"/>
      <c r="Y26" s="111"/>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row>
    <row r="27" spans="1:76" hidden="1" x14ac:dyDescent="0.15">
      <c r="A27" s="30"/>
      <c r="B27" s="31"/>
      <c r="C27" s="34"/>
      <c r="D27" s="34"/>
      <c r="E27" s="35"/>
      <c r="F27" s="36"/>
      <c r="G27" s="31"/>
      <c r="H27" s="31"/>
      <c r="I27" s="31"/>
      <c r="J27" s="31"/>
      <c r="K27" s="32"/>
      <c r="L27" s="32"/>
      <c r="M27" s="32"/>
      <c r="N27" s="33"/>
      <c r="O27" s="37"/>
      <c r="P27" s="55" t="str">
        <f t="shared" si="6"/>
        <v/>
      </c>
      <c r="Q27" s="37"/>
      <c r="R27" s="21"/>
      <c r="S27" s="38"/>
      <c r="T27" s="39"/>
      <c r="U27" s="39"/>
      <c r="V27" s="39"/>
      <c r="W27" s="39"/>
      <c r="X27" s="39"/>
      <c r="Y27" s="111"/>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row>
    <row r="28" spans="1:76" hidden="1" x14ac:dyDescent="0.15">
      <c r="A28" s="30"/>
      <c r="B28" s="31"/>
      <c r="C28" s="34"/>
      <c r="D28" s="34"/>
      <c r="E28" s="35"/>
      <c r="F28" s="36"/>
      <c r="G28" s="31"/>
      <c r="H28" s="31"/>
      <c r="I28" s="31"/>
      <c r="J28" s="31"/>
      <c r="K28" s="32"/>
      <c r="L28" s="32"/>
      <c r="M28" s="32"/>
      <c r="N28" s="33"/>
      <c r="O28" s="37"/>
      <c r="P28" s="55" t="str">
        <f t="shared" si="6"/>
        <v/>
      </c>
      <c r="Q28" s="37"/>
      <c r="R28" s="21"/>
      <c r="S28" s="38"/>
      <c r="T28" s="39"/>
      <c r="U28" s="39"/>
      <c r="V28" s="39"/>
      <c r="W28" s="39"/>
      <c r="X28" s="39"/>
      <c r="Y28" s="111"/>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row>
    <row r="29" spans="1:76" hidden="1" x14ac:dyDescent="0.15">
      <c r="A29" s="30"/>
      <c r="B29" s="31"/>
      <c r="C29" s="34"/>
      <c r="D29" s="34"/>
      <c r="E29" s="35"/>
      <c r="F29" s="36"/>
      <c r="G29" s="31"/>
      <c r="H29" s="31"/>
      <c r="I29" s="31"/>
      <c r="J29" s="31"/>
      <c r="K29" s="32"/>
      <c r="L29" s="32"/>
      <c r="M29" s="32"/>
      <c r="N29" s="33"/>
      <c r="O29" s="37"/>
      <c r="P29" s="55" t="str">
        <f t="shared" si="6"/>
        <v/>
      </c>
      <c r="Q29" s="37"/>
      <c r="R29" s="21"/>
      <c r="S29" s="38"/>
      <c r="T29" s="39"/>
      <c r="U29" s="39"/>
      <c r="V29" s="39"/>
      <c r="W29" s="39"/>
      <c r="X29" s="39"/>
      <c r="Y29" s="111"/>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row>
    <row r="30" spans="1:76" hidden="1" x14ac:dyDescent="0.15">
      <c r="A30" s="30"/>
      <c r="B30" s="31"/>
      <c r="C30" s="34"/>
      <c r="D30" s="34"/>
      <c r="E30" s="35"/>
      <c r="F30" s="36"/>
      <c r="G30" s="31"/>
      <c r="H30" s="31"/>
      <c r="I30" s="31"/>
      <c r="J30" s="31"/>
      <c r="K30" s="32"/>
      <c r="L30" s="32"/>
      <c r="M30" s="32"/>
      <c r="N30" s="33"/>
      <c r="O30" s="37"/>
      <c r="P30" s="55" t="str">
        <f t="shared" si="6"/>
        <v/>
      </c>
      <c r="Q30" s="37"/>
      <c r="R30" s="21"/>
      <c r="S30" s="38"/>
      <c r="T30" s="39"/>
      <c r="U30" s="39"/>
      <c r="V30" s="39"/>
      <c r="W30" s="39"/>
      <c r="X30" s="39"/>
      <c r="Y30" s="111"/>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row>
    <row r="31" spans="1:76" hidden="1" x14ac:dyDescent="0.15">
      <c r="A31" s="30"/>
      <c r="B31" s="31"/>
      <c r="C31" s="34"/>
      <c r="D31" s="34"/>
      <c r="E31" s="35"/>
      <c r="F31" s="36"/>
      <c r="G31" s="31"/>
      <c r="H31" s="31"/>
      <c r="I31" s="31"/>
      <c r="J31" s="31"/>
      <c r="K31" s="32"/>
      <c r="L31" s="32"/>
      <c r="M31" s="32"/>
      <c r="N31" s="33"/>
      <c r="O31" s="37"/>
      <c r="P31" s="55" t="str">
        <f t="shared" si="6"/>
        <v/>
      </c>
      <c r="Q31" s="37"/>
      <c r="R31" s="21"/>
      <c r="S31" s="38"/>
      <c r="T31" s="39"/>
      <c r="U31" s="39"/>
      <c r="V31" s="39"/>
      <c r="W31" s="39"/>
      <c r="X31" s="39"/>
      <c r="Y31" s="111"/>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row>
    <row r="32" spans="1:76" hidden="1" x14ac:dyDescent="0.15">
      <c r="A32" s="30"/>
      <c r="B32" s="31"/>
      <c r="C32" s="34"/>
      <c r="D32" s="34"/>
      <c r="E32" s="35"/>
      <c r="F32" s="36"/>
      <c r="G32" s="31"/>
      <c r="H32" s="31"/>
      <c r="I32" s="31"/>
      <c r="J32" s="31"/>
      <c r="K32" s="32"/>
      <c r="L32" s="32"/>
      <c r="M32" s="32"/>
      <c r="N32" s="33"/>
      <c r="O32" s="37"/>
      <c r="P32" s="55" t="str">
        <f t="shared" si="6"/>
        <v/>
      </c>
      <c r="Q32" s="37"/>
      <c r="R32" s="21"/>
      <c r="S32" s="38"/>
      <c r="T32" s="39"/>
      <c r="U32" s="39"/>
      <c r="V32" s="39"/>
      <c r="W32" s="39"/>
      <c r="X32" s="39"/>
      <c r="Y32" s="111"/>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row>
    <row r="33" spans="1:76" hidden="1" x14ac:dyDescent="0.15">
      <c r="A33" s="30"/>
      <c r="B33" s="31"/>
      <c r="C33" s="34"/>
      <c r="D33" s="34"/>
      <c r="E33" s="35"/>
      <c r="F33" s="36"/>
      <c r="G33" s="31"/>
      <c r="H33" s="31"/>
      <c r="I33" s="31"/>
      <c r="J33" s="31"/>
      <c r="K33" s="32"/>
      <c r="L33" s="32"/>
      <c r="M33" s="32"/>
      <c r="N33" s="33"/>
      <c r="O33" s="37"/>
      <c r="P33" s="55" t="str">
        <f t="shared" si="6"/>
        <v/>
      </c>
      <c r="Q33" s="37"/>
      <c r="R33" s="21"/>
      <c r="S33" s="38"/>
      <c r="T33" s="39"/>
      <c r="U33" s="39"/>
      <c r="V33" s="39"/>
      <c r="W33" s="39"/>
      <c r="X33" s="39"/>
      <c r="Y33" s="111"/>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row>
    <row r="34" spans="1:76" hidden="1" x14ac:dyDescent="0.15">
      <c r="A34" s="30"/>
      <c r="B34" s="31"/>
      <c r="C34" s="34"/>
      <c r="D34" s="34"/>
      <c r="E34" s="35"/>
      <c r="F34" s="36"/>
      <c r="G34" s="31"/>
      <c r="H34" s="31"/>
      <c r="I34" s="31"/>
      <c r="J34" s="31"/>
      <c r="K34" s="32"/>
      <c r="L34" s="32"/>
      <c r="M34" s="32"/>
      <c r="N34" s="33"/>
      <c r="O34" s="37"/>
      <c r="P34" s="55" t="str">
        <f t="shared" si="6"/>
        <v/>
      </c>
      <c r="Q34" s="37"/>
      <c r="R34" s="21"/>
      <c r="S34" s="38"/>
      <c r="T34" s="39"/>
      <c r="U34" s="39"/>
      <c r="V34" s="39"/>
      <c r="W34" s="39"/>
      <c r="X34" s="39"/>
      <c r="Y34" s="111"/>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row>
    <row r="35" spans="1:76" hidden="1" x14ac:dyDescent="0.15">
      <c r="A35" s="30"/>
      <c r="B35" s="31"/>
      <c r="C35" s="34"/>
      <c r="D35" s="34"/>
      <c r="E35" s="35"/>
      <c r="F35" s="36"/>
      <c r="G35" s="31"/>
      <c r="H35" s="31"/>
      <c r="I35" s="31"/>
      <c r="J35" s="31"/>
      <c r="K35" s="32"/>
      <c r="L35" s="32"/>
      <c r="M35" s="32"/>
      <c r="N35" s="33"/>
      <c r="O35" s="37"/>
      <c r="P35" s="55" t="str">
        <f t="shared" si="6"/>
        <v/>
      </c>
      <c r="Q35" s="37"/>
      <c r="R35" s="21"/>
      <c r="S35" s="38"/>
      <c r="T35" s="39"/>
      <c r="U35" s="39"/>
      <c r="V35" s="39"/>
      <c r="W35" s="39"/>
      <c r="X35" s="39"/>
      <c r="Y35" s="111"/>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spans="1:76" hidden="1" x14ac:dyDescent="0.15">
      <c r="A36" s="30"/>
      <c r="B36" s="31"/>
      <c r="C36" s="34"/>
      <c r="D36" s="34"/>
      <c r="E36" s="35"/>
      <c r="F36" s="36"/>
      <c r="G36" s="31"/>
      <c r="H36" s="31"/>
      <c r="I36" s="31"/>
      <c r="J36" s="31"/>
      <c r="K36" s="32"/>
      <c r="L36" s="32"/>
      <c r="M36" s="32"/>
      <c r="N36" s="33"/>
      <c r="O36" s="37"/>
      <c r="P36" s="55" t="str">
        <f t="shared" si="6"/>
        <v/>
      </c>
      <c r="Q36" s="37"/>
      <c r="R36" s="21"/>
      <c r="S36" s="38"/>
      <c r="T36" s="39"/>
      <c r="U36" s="39"/>
      <c r="V36" s="39"/>
      <c r="W36" s="39"/>
      <c r="X36" s="39"/>
      <c r="Y36" s="111"/>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row>
    <row r="37" spans="1:76" hidden="1" x14ac:dyDescent="0.15">
      <c r="A37" s="30"/>
      <c r="B37" s="31"/>
      <c r="C37" s="34"/>
      <c r="D37" s="34"/>
      <c r="E37" s="35"/>
      <c r="F37" s="36"/>
      <c r="G37" s="31"/>
      <c r="H37" s="31"/>
      <c r="I37" s="31"/>
      <c r="J37" s="31"/>
      <c r="K37" s="32"/>
      <c r="L37" s="32"/>
      <c r="M37" s="32"/>
      <c r="N37" s="33"/>
      <c r="O37" s="37"/>
      <c r="P37" s="55" t="str">
        <f t="shared" si="6"/>
        <v/>
      </c>
      <c r="Q37" s="37"/>
      <c r="R37" s="21"/>
      <c r="S37" s="38"/>
      <c r="T37" s="39"/>
      <c r="U37" s="39"/>
      <c r="V37" s="39"/>
      <c r="W37" s="39"/>
      <c r="X37" s="39"/>
      <c r="Y37" s="111"/>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row>
    <row r="38" spans="1:76" hidden="1" x14ac:dyDescent="0.15">
      <c r="A38" s="30"/>
      <c r="B38" s="31"/>
      <c r="C38" s="34"/>
      <c r="D38" s="34"/>
      <c r="E38" s="35"/>
      <c r="F38" s="36"/>
      <c r="G38" s="31"/>
      <c r="H38" s="31"/>
      <c r="I38" s="31"/>
      <c r="J38" s="31"/>
      <c r="K38" s="32"/>
      <c r="L38" s="32"/>
      <c r="M38" s="32"/>
      <c r="N38" s="33"/>
      <c r="O38" s="37"/>
      <c r="P38" s="55" t="str">
        <f t="shared" si="6"/>
        <v/>
      </c>
      <c r="Q38" s="37"/>
      <c r="R38" s="21"/>
      <c r="S38" s="38"/>
      <c r="T38" s="39"/>
      <c r="U38" s="39"/>
      <c r="V38" s="39"/>
      <c r="W38" s="39"/>
      <c r="X38" s="39"/>
      <c r="Y38" s="111"/>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row>
    <row r="39" spans="1:76" hidden="1" x14ac:dyDescent="0.15">
      <c r="A39" s="30"/>
      <c r="B39" s="31"/>
      <c r="C39" s="34"/>
      <c r="D39" s="34"/>
      <c r="E39" s="35"/>
      <c r="F39" s="36"/>
      <c r="G39" s="31"/>
      <c r="H39" s="31"/>
      <c r="I39" s="31"/>
      <c r="J39" s="31"/>
      <c r="K39" s="32"/>
      <c r="L39" s="32"/>
      <c r="M39" s="32"/>
      <c r="N39" s="33"/>
      <c r="O39" s="37"/>
      <c r="P39" s="55" t="str">
        <f t="shared" si="6"/>
        <v/>
      </c>
      <c r="Q39" s="37"/>
      <c r="R39" s="21"/>
      <c r="S39" s="38"/>
      <c r="T39" s="39"/>
      <c r="U39" s="39"/>
      <c r="V39" s="39"/>
      <c r="W39" s="39"/>
      <c r="X39" s="39"/>
      <c r="Y39" s="111"/>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row>
    <row r="40" spans="1:76" hidden="1" x14ac:dyDescent="0.15">
      <c r="A40" s="30"/>
      <c r="B40" s="31"/>
      <c r="C40" s="34"/>
      <c r="D40" s="34"/>
      <c r="E40" s="35"/>
      <c r="F40" s="36"/>
      <c r="G40" s="31"/>
      <c r="H40" s="31"/>
      <c r="I40" s="31"/>
      <c r="J40" s="31"/>
      <c r="K40" s="32"/>
      <c r="L40" s="32"/>
      <c r="M40" s="32"/>
      <c r="N40" s="33"/>
      <c r="O40" s="37"/>
      <c r="P40" s="55" t="str">
        <f t="shared" si="6"/>
        <v/>
      </c>
      <c r="Q40" s="37"/>
      <c r="R40" s="21"/>
      <c r="S40" s="38"/>
      <c r="T40" s="39"/>
      <c r="U40" s="39"/>
      <c r="V40" s="39"/>
      <c r="W40" s="39"/>
      <c r="X40" s="39"/>
      <c r="Y40" s="111"/>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row>
    <row r="41" spans="1:76" hidden="1" x14ac:dyDescent="0.15">
      <c r="A41" s="30"/>
      <c r="B41" s="31"/>
      <c r="C41" s="34"/>
      <c r="D41" s="34"/>
      <c r="E41" s="35"/>
      <c r="F41" s="36"/>
      <c r="G41" s="31"/>
      <c r="H41" s="31"/>
      <c r="I41" s="31"/>
      <c r="J41" s="31"/>
      <c r="K41" s="32"/>
      <c r="L41" s="32"/>
      <c r="M41" s="32"/>
      <c r="N41" s="33"/>
      <c r="O41" s="37"/>
      <c r="P41" s="55" t="str">
        <f t="shared" si="6"/>
        <v/>
      </c>
      <c r="Q41" s="37"/>
      <c r="R41" s="21"/>
      <c r="S41" s="38"/>
      <c r="T41" s="39"/>
      <c r="U41" s="39"/>
      <c r="V41" s="39"/>
      <c r="W41" s="39"/>
      <c r="X41" s="39"/>
      <c r="Y41" s="111"/>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row>
    <row r="42" spans="1:76" hidden="1" x14ac:dyDescent="0.15">
      <c r="A42" s="30"/>
      <c r="B42" s="31"/>
      <c r="C42" s="34"/>
      <c r="D42" s="34"/>
      <c r="E42" s="35"/>
      <c r="F42" s="36"/>
      <c r="G42" s="31"/>
      <c r="H42" s="31"/>
      <c r="I42" s="31"/>
      <c r="J42" s="31"/>
      <c r="K42" s="32"/>
      <c r="L42" s="32"/>
      <c r="M42" s="32"/>
      <c r="N42" s="33"/>
      <c r="O42" s="37"/>
      <c r="P42" s="55" t="str">
        <f t="shared" si="6"/>
        <v/>
      </c>
      <c r="Q42" s="37"/>
      <c r="R42" s="21"/>
      <c r="S42" s="38"/>
      <c r="T42" s="39"/>
      <c r="U42" s="39"/>
      <c r="V42" s="39"/>
      <c r="W42" s="39"/>
      <c r="X42" s="39"/>
      <c r="Y42" s="111"/>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row>
    <row r="43" spans="1:76" hidden="1" x14ac:dyDescent="0.15">
      <c r="A43" s="30"/>
      <c r="B43" s="31"/>
      <c r="C43" s="34"/>
      <c r="D43" s="34"/>
      <c r="E43" s="35"/>
      <c r="F43" s="36"/>
      <c r="G43" s="31"/>
      <c r="H43" s="31"/>
      <c r="I43" s="31"/>
      <c r="J43" s="31"/>
      <c r="K43" s="32"/>
      <c r="L43" s="32"/>
      <c r="M43" s="32"/>
      <c r="N43" s="33"/>
      <c r="O43" s="37"/>
      <c r="P43" s="55" t="str">
        <f t="shared" si="6"/>
        <v/>
      </c>
      <c r="Q43" s="37"/>
      <c r="R43" s="21"/>
      <c r="S43" s="38"/>
      <c r="T43" s="39"/>
      <c r="U43" s="39"/>
      <c r="V43" s="39"/>
      <c r="W43" s="39"/>
      <c r="X43" s="39"/>
      <c r="Y43" s="111"/>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row>
    <row r="44" spans="1:76" hidden="1" x14ac:dyDescent="0.15">
      <c r="A44" s="30"/>
      <c r="B44" s="31"/>
      <c r="C44" s="34"/>
      <c r="D44" s="34"/>
      <c r="E44" s="35"/>
      <c r="F44" s="36"/>
      <c r="G44" s="31"/>
      <c r="H44" s="31"/>
      <c r="I44" s="31"/>
      <c r="J44" s="31"/>
      <c r="K44" s="32"/>
      <c r="L44" s="32"/>
      <c r="M44" s="32"/>
      <c r="N44" s="33"/>
      <c r="O44" s="37"/>
      <c r="P44" s="55" t="str">
        <f t="shared" si="6"/>
        <v/>
      </c>
      <c r="Q44" s="37"/>
      <c r="R44" s="21"/>
      <c r="S44" s="38"/>
      <c r="T44" s="39"/>
      <c r="U44" s="39"/>
      <c r="V44" s="39"/>
      <c r="W44" s="39"/>
      <c r="X44" s="39"/>
      <c r="Y44" s="111"/>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row>
    <row r="45" spans="1:76" hidden="1" x14ac:dyDescent="0.15">
      <c r="A45" s="30"/>
      <c r="B45" s="31"/>
      <c r="C45" s="34"/>
      <c r="D45" s="34"/>
      <c r="E45" s="35"/>
      <c r="F45" s="36"/>
      <c r="G45" s="31"/>
      <c r="H45" s="31"/>
      <c r="I45" s="31"/>
      <c r="J45" s="31"/>
      <c r="K45" s="32"/>
      <c r="L45" s="32"/>
      <c r="M45" s="32"/>
      <c r="N45" s="33"/>
      <c r="O45" s="37"/>
      <c r="P45" s="55" t="str">
        <f t="shared" si="6"/>
        <v/>
      </c>
      <c r="Q45" s="37"/>
      <c r="R45" s="21"/>
      <c r="S45" s="38"/>
      <c r="T45" s="39"/>
      <c r="U45" s="39"/>
      <c r="V45" s="39"/>
      <c r="W45" s="39"/>
      <c r="X45" s="39"/>
      <c r="Y45" s="111"/>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row>
    <row r="46" spans="1:76" hidden="1" x14ac:dyDescent="0.15">
      <c r="A46" s="30"/>
      <c r="B46" s="31"/>
      <c r="C46" s="34"/>
      <c r="D46" s="34"/>
      <c r="E46" s="35"/>
      <c r="F46" s="36"/>
      <c r="G46" s="31"/>
      <c r="H46" s="31"/>
      <c r="I46" s="31"/>
      <c r="J46" s="31"/>
      <c r="K46" s="32"/>
      <c r="L46" s="32"/>
      <c r="M46" s="32"/>
      <c r="N46" s="33"/>
      <c r="O46" s="37"/>
      <c r="P46" s="55" t="str">
        <f t="shared" si="6"/>
        <v/>
      </c>
      <c r="Q46" s="37"/>
      <c r="R46" s="21"/>
      <c r="S46" s="38"/>
      <c r="T46" s="39"/>
      <c r="U46" s="39"/>
      <c r="V46" s="39"/>
      <c r="W46" s="39"/>
      <c r="X46" s="39"/>
      <c r="Y46" s="111"/>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row>
    <row r="47" spans="1:76" hidden="1" x14ac:dyDescent="0.15">
      <c r="A47" s="30"/>
      <c r="B47" s="31"/>
      <c r="C47" s="34"/>
      <c r="D47" s="34"/>
      <c r="E47" s="35"/>
      <c r="F47" s="36"/>
      <c r="G47" s="31"/>
      <c r="H47" s="31"/>
      <c r="I47" s="31"/>
      <c r="J47" s="31"/>
      <c r="K47" s="32"/>
      <c r="L47" s="32"/>
      <c r="M47" s="32"/>
      <c r="N47" s="33"/>
      <c r="O47" s="37"/>
      <c r="P47" s="55" t="str">
        <f t="shared" si="6"/>
        <v/>
      </c>
      <c r="Q47" s="37"/>
      <c r="R47" s="21"/>
      <c r="S47" s="38"/>
      <c r="T47" s="39"/>
      <c r="U47" s="39"/>
      <c r="V47" s="39"/>
      <c r="W47" s="39"/>
      <c r="X47" s="39"/>
      <c r="Y47" s="111"/>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row>
    <row r="48" spans="1:76" hidden="1" x14ac:dyDescent="0.15">
      <c r="A48" s="30"/>
      <c r="B48" s="31"/>
      <c r="C48" s="34"/>
      <c r="D48" s="34"/>
      <c r="E48" s="35"/>
      <c r="F48" s="36"/>
      <c r="G48" s="31"/>
      <c r="H48" s="31"/>
      <c r="I48" s="31"/>
      <c r="J48" s="31"/>
      <c r="K48" s="32"/>
      <c r="L48" s="32"/>
      <c r="M48" s="32"/>
      <c r="N48" s="33"/>
      <c r="O48" s="37"/>
      <c r="P48" s="55" t="str">
        <f t="shared" si="6"/>
        <v/>
      </c>
      <c r="Q48" s="37"/>
      <c r="R48" s="21"/>
      <c r="S48" s="38"/>
      <c r="T48" s="39"/>
      <c r="U48" s="39"/>
      <c r="V48" s="39"/>
      <c r="W48" s="39"/>
      <c r="X48" s="39"/>
      <c r="Y48" s="111"/>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row>
    <row r="49" spans="1:76" hidden="1" x14ac:dyDescent="0.15">
      <c r="A49" s="30"/>
      <c r="B49" s="31"/>
      <c r="C49" s="34"/>
      <c r="D49" s="34"/>
      <c r="E49" s="35"/>
      <c r="F49" s="36"/>
      <c r="G49" s="31"/>
      <c r="H49" s="31"/>
      <c r="I49" s="31"/>
      <c r="J49" s="31"/>
      <c r="K49" s="32"/>
      <c r="L49" s="32"/>
      <c r="M49" s="32"/>
      <c r="N49" s="33"/>
      <c r="O49" s="37"/>
      <c r="P49" s="55" t="str">
        <f t="shared" si="6"/>
        <v/>
      </c>
      <c r="Q49" s="37"/>
      <c r="R49" s="21"/>
      <c r="S49" s="38"/>
      <c r="T49" s="39"/>
      <c r="U49" s="39"/>
      <c r="V49" s="39"/>
      <c r="W49" s="39"/>
      <c r="X49" s="39"/>
      <c r="Y49" s="111"/>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row>
    <row r="50" spans="1:76" hidden="1" x14ac:dyDescent="0.15">
      <c r="A50" s="30"/>
      <c r="B50" s="31"/>
      <c r="C50" s="34"/>
      <c r="D50" s="34"/>
      <c r="E50" s="35"/>
      <c r="F50" s="36"/>
      <c r="G50" s="31"/>
      <c r="H50" s="31"/>
      <c r="I50" s="31"/>
      <c r="J50" s="31"/>
      <c r="K50" s="32"/>
      <c r="L50" s="32"/>
      <c r="M50" s="32"/>
      <c r="N50" s="33"/>
      <c r="O50" s="37"/>
      <c r="P50" s="55" t="str">
        <f t="shared" si="6"/>
        <v/>
      </c>
      <c r="Q50" s="37"/>
      <c r="R50" s="21"/>
      <c r="S50" s="38"/>
      <c r="T50" s="39"/>
      <c r="U50" s="39"/>
      <c r="V50" s="39"/>
      <c r="W50" s="39"/>
      <c r="X50" s="39"/>
      <c r="Y50" s="111"/>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row>
    <row r="51" spans="1:76" hidden="1" x14ac:dyDescent="0.15">
      <c r="A51" s="30"/>
      <c r="B51" s="31"/>
      <c r="C51" s="34"/>
      <c r="D51" s="34"/>
      <c r="E51" s="35"/>
      <c r="F51" s="36"/>
      <c r="G51" s="31"/>
      <c r="H51" s="31"/>
      <c r="I51" s="31"/>
      <c r="J51" s="31"/>
      <c r="K51" s="32"/>
      <c r="L51" s="32"/>
      <c r="M51" s="32"/>
      <c r="N51" s="33"/>
      <c r="O51" s="37"/>
      <c r="P51" s="55" t="str">
        <f t="shared" si="6"/>
        <v/>
      </c>
      <c r="Q51" s="37"/>
      <c r="R51" s="21"/>
      <c r="S51" s="38"/>
      <c r="T51" s="39"/>
      <c r="U51" s="39"/>
      <c r="V51" s="39"/>
      <c r="W51" s="39"/>
      <c r="X51" s="39"/>
      <c r="Y51" s="111"/>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row>
    <row r="52" spans="1:76" hidden="1" x14ac:dyDescent="0.15">
      <c r="A52" s="30"/>
      <c r="B52" s="31"/>
      <c r="C52" s="34"/>
      <c r="D52" s="34"/>
      <c r="E52" s="35"/>
      <c r="F52" s="36"/>
      <c r="G52" s="31"/>
      <c r="H52" s="31"/>
      <c r="I52" s="31"/>
      <c r="J52" s="31"/>
      <c r="K52" s="32"/>
      <c r="L52" s="32"/>
      <c r="M52" s="32"/>
      <c r="N52" s="33"/>
      <c r="O52" s="37"/>
      <c r="P52" s="55" t="str">
        <f t="shared" si="6"/>
        <v/>
      </c>
      <c r="Q52" s="37"/>
      <c r="R52" s="21"/>
      <c r="S52" s="38"/>
      <c r="T52" s="39"/>
      <c r="U52" s="39"/>
      <c r="V52" s="39"/>
      <c r="W52" s="39"/>
      <c r="X52" s="39"/>
      <c r="Y52" s="111"/>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row>
    <row r="53" spans="1:76" hidden="1" x14ac:dyDescent="0.15">
      <c r="A53" s="30"/>
      <c r="B53" s="31"/>
      <c r="C53" s="34"/>
      <c r="D53" s="34"/>
      <c r="E53" s="35"/>
      <c r="F53" s="36"/>
      <c r="G53" s="31"/>
      <c r="H53" s="31"/>
      <c r="I53" s="31"/>
      <c r="J53" s="31"/>
      <c r="K53" s="32"/>
      <c r="L53" s="32"/>
      <c r="M53" s="32"/>
      <c r="N53" s="33"/>
      <c r="O53" s="37"/>
      <c r="P53" s="55" t="str">
        <f t="shared" si="6"/>
        <v/>
      </c>
      <c r="Q53" s="37"/>
      <c r="R53" s="21"/>
      <c r="S53" s="38"/>
      <c r="T53" s="39"/>
      <c r="U53" s="39"/>
      <c r="V53" s="39"/>
      <c r="W53" s="39"/>
      <c r="X53" s="39"/>
      <c r="Y53" s="111"/>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row>
    <row r="54" spans="1:76" hidden="1" x14ac:dyDescent="0.15">
      <c r="A54" s="30"/>
      <c r="B54" s="31"/>
      <c r="C54" s="34"/>
      <c r="D54" s="34"/>
      <c r="E54" s="35"/>
      <c r="F54" s="36"/>
      <c r="G54" s="31"/>
      <c r="H54" s="31"/>
      <c r="I54" s="31"/>
      <c r="J54" s="31"/>
      <c r="K54" s="32"/>
      <c r="L54" s="32"/>
      <c r="M54" s="32"/>
      <c r="N54" s="33"/>
      <c r="O54" s="37"/>
      <c r="P54" s="55" t="str">
        <f t="shared" si="6"/>
        <v/>
      </c>
      <c r="Q54" s="37"/>
      <c r="R54" s="21"/>
      <c r="S54" s="38"/>
      <c r="T54" s="39"/>
      <c r="U54" s="39"/>
      <c r="V54" s="39"/>
      <c r="W54" s="39"/>
      <c r="X54" s="39"/>
      <c r="Y54" s="111"/>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row>
    <row r="55" spans="1:76" hidden="1" x14ac:dyDescent="0.15"/>
  </sheetData>
  <autoFilter ref="A4:CC19" xr:uid="{00000000-0009-0000-0000-000002000000}"/>
  <mergeCells count="2">
    <mergeCell ref="Y3:Z3"/>
    <mergeCell ref="AA3:AD3"/>
  </mergeCells>
  <phoneticPr fontId="2"/>
  <conditionalFormatting sqref="Q5:Q54">
    <cfRule type="cellIs" dxfId="1" priority="1" operator="notBetween">
      <formula>0</formula>
      <formula>1</formula>
    </cfRule>
  </conditionalFormatting>
  <pageMargins left="0.31496062992125984" right="0.31496062992125984" top="0.35433070866141736" bottom="0.35433070866141736" header="0.31496062992125984" footer="0.31496062992125984"/>
  <pageSetup paperSize="8" scale="54" orientation="landscape"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M54"/>
  <sheetViews>
    <sheetView showGridLines="0" tabSelected="1" zoomScale="85" zoomScaleNormal="85" workbookViewId="0">
      <pane xSplit="4" ySplit="4" topLeftCell="O5" activePane="bottomRight" state="frozen"/>
      <selection pane="topRight" activeCell="E1" sqref="E1"/>
      <selection pane="bottomLeft" activeCell="A5" sqref="A5"/>
      <selection pane="bottomRight" activeCell="W8" sqref="W8"/>
    </sheetView>
  </sheetViews>
  <sheetFormatPr defaultRowHeight="28.5" x14ac:dyDescent="0.15"/>
  <cols>
    <col min="1" max="1" width="5.7109375" style="12" customWidth="1"/>
    <col min="2" max="2" width="27.5703125" style="13" customWidth="1"/>
    <col min="3" max="4" width="26.42578125" style="16" customWidth="1"/>
    <col min="5" max="5" width="5.7109375" style="17" bestFit="1" customWidth="1"/>
    <col min="6" max="6" width="12.7109375" style="13" customWidth="1"/>
    <col min="7" max="7" width="6.85546875" style="13" customWidth="1"/>
    <col min="8" max="8" width="16.85546875" style="13" customWidth="1"/>
    <col min="9" max="9" width="7" style="13" customWidth="1"/>
    <col min="10" max="10" width="16.85546875" style="13" customWidth="1"/>
    <col min="11" max="13" width="11.85546875" style="14" customWidth="1"/>
    <col min="14" max="14" width="11.85546875" style="15" customWidth="1"/>
    <col min="15" max="15" width="8.85546875" style="40" customWidth="1"/>
    <col min="16" max="16" width="2.7109375" style="56" customWidth="1"/>
    <col min="17" max="17" width="2.7109375" style="40" customWidth="1"/>
    <col min="18" max="18" width="24.7109375" style="16" customWidth="1"/>
    <col min="19" max="25" width="6.85546875" style="41" customWidth="1"/>
    <col min="26" max="30" width="5.7109375" style="17" customWidth="1"/>
    <col min="31" max="35" width="5.7109375" style="51" customWidth="1"/>
    <col min="36" max="54" width="5.7109375" style="17" customWidth="1"/>
    <col min="55" max="89" width="5.7109375" style="17" hidden="1" customWidth="1"/>
    <col min="90" max="90" width="5.7109375" style="17" customWidth="1"/>
    <col min="91" max="91" width="3.7109375" style="18" customWidth="1"/>
    <col min="92" max="16384" width="9.140625" style="13"/>
  </cols>
  <sheetData>
    <row r="1" spans="1:91" x14ac:dyDescent="0.15">
      <c r="B1" s="94"/>
      <c r="F1" s="42"/>
      <c r="G1" s="95" t="s">
        <v>106</v>
      </c>
      <c r="H1" s="45"/>
      <c r="I1" s="72"/>
      <c r="J1" s="95" t="s">
        <v>107</v>
      </c>
      <c r="K1" s="46"/>
      <c r="N1" s="42" t="s">
        <v>108</v>
      </c>
      <c r="O1" s="44">
        <v>45017</v>
      </c>
      <c r="P1" s="53"/>
      <c r="Q1" s="44"/>
      <c r="S1" s="17"/>
      <c r="T1" s="17"/>
      <c r="U1" s="17"/>
      <c r="V1" s="17"/>
      <c r="W1" s="17"/>
      <c r="X1" s="17"/>
      <c r="Y1" s="17"/>
      <c r="Z1" s="47" t="s">
        <v>174</v>
      </c>
      <c r="AA1" s="48"/>
      <c r="AB1" s="48"/>
      <c r="AC1" s="48"/>
      <c r="AD1" s="48"/>
      <c r="AJ1" s="43" t="s">
        <v>14</v>
      </c>
    </row>
    <row r="2" spans="1:91" s="51" customFormat="1" ht="18.75" x14ac:dyDescent="0.15">
      <c r="A2" s="50" t="s">
        <v>72</v>
      </c>
      <c r="B2" s="50">
        <f>COUNTA(B5:B1004)</f>
        <v>0</v>
      </c>
      <c r="C2" s="50">
        <f t="shared" ref="C2:F2" si="0">COUNTA(C5:C1004)</f>
        <v>0</v>
      </c>
      <c r="D2" s="50">
        <f t="shared" si="0"/>
        <v>0</v>
      </c>
      <c r="E2" s="50">
        <f t="shared" si="0"/>
        <v>0</v>
      </c>
      <c r="F2" s="50">
        <f t="shared" si="0"/>
        <v>0</v>
      </c>
      <c r="G2" s="50"/>
      <c r="H2" s="50">
        <f>COUNTA(H5:H1004)</f>
        <v>0</v>
      </c>
      <c r="I2" s="50"/>
      <c r="J2" s="50">
        <f t="shared" ref="J2:O2" si="1">COUNTA(J5:J1004)</f>
        <v>0</v>
      </c>
      <c r="K2" s="50">
        <f t="shared" si="1"/>
        <v>0</v>
      </c>
      <c r="L2" s="50">
        <f t="shared" si="1"/>
        <v>0</v>
      </c>
      <c r="M2" s="50">
        <f t="shared" si="1"/>
        <v>0</v>
      </c>
      <c r="N2" s="50">
        <f t="shared" si="1"/>
        <v>0</v>
      </c>
      <c r="O2" s="50">
        <f t="shared" si="1"/>
        <v>50</v>
      </c>
      <c r="P2" s="54"/>
      <c r="Q2" s="50"/>
      <c r="R2" s="50">
        <f t="shared" ref="R2:CL2" si="2">COUNTA(R5:R1004)</f>
        <v>0</v>
      </c>
      <c r="S2" s="50">
        <f t="shared" si="2"/>
        <v>0</v>
      </c>
      <c r="T2" s="50">
        <f t="shared" si="2"/>
        <v>0</v>
      </c>
      <c r="U2" s="50">
        <f t="shared" si="2"/>
        <v>0</v>
      </c>
      <c r="V2" s="50">
        <f t="shared" si="2"/>
        <v>0</v>
      </c>
      <c r="W2" s="50"/>
      <c r="X2" s="50"/>
      <c r="Y2" s="50"/>
      <c r="Z2" s="50">
        <f t="shared" si="2"/>
        <v>0</v>
      </c>
      <c r="AA2" s="50">
        <f t="shared" si="2"/>
        <v>0</v>
      </c>
      <c r="AB2" s="50">
        <f t="shared" si="2"/>
        <v>0</v>
      </c>
      <c r="AC2" s="50">
        <f t="shared" si="2"/>
        <v>0</v>
      </c>
      <c r="AD2" s="50">
        <f t="shared" si="2"/>
        <v>0</v>
      </c>
      <c r="AE2" s="50">
        <f t="shared" si="2"/>
        <v>0</v>
      </c>
      <c r="AF2" s="50">
        <f t="shared" si="2"/>
        <v>0</v>
      </c>
      <c r="AG2" s="50">
        <f t="shared" si="2"/>
        <v>0</v>
      </c>
      <c r="AH2" s="50">
        <f t="shared" si="2"/>
        <v>0</v>
      </c>
      <c r="AI2" s="50">
        <f t="shared" si="2"/>
        <v>0</v>
      </c>
      <c r="AJ2" s="50">
        <f t="shared" si="2"/>
        <v>0</v>
      </c>
      <c r="AK2" s="50">
        <f t="shared" si="2"/>
        <v>0</v>
      </c>
      <c r="AL2" s="50">
        <f t="shared" si="2"/>
        <v>0</v>
      </c>
      <c r="AM2" s="50">
        <f t="shared" si="2"/>
        <v>0</v>
      </c>
      <c r="AN2" s="50">
        <f t="shared" si="2"/>
        <v>0</v>
      </c>
      <c r="AO2" s="50">
        <f t="shared" si="2"/>
        <v>0</v>
      </c>
      <c r="AP2" s="50">
        <f t="shared" si="2"/>
        <v>0</v>
      </c>
      <c r="AQ2" s="50">
        <f t="shared" si="2"/>
        <v>0</v>
      </c>
      <c r="AR2" s="50">
        <f t="shared" si="2"/>
        <v>0</v>
      </c>
      <c r="AS2" s="50">
        <f t="shared" si="2"/>
        <v>0</v>
      </c>
      <c r="AT2" s="50">
        <f t="shared" si="2"/>
        <v>0</v>
      </c>
      <c r="AU2" s="50">
        <f t="shared" si="2"/>
        <v>0</v>
      </c>
      <c r="AV2" s="50">
        <f t="shared" si="2"/>
        <v>0</v>
      </c>
      <c r="AW2" s="50">
        <f t="shared" si="2"/>
        <v>0</v>
      </c>
      <c r="AX2" s="50">
        <f t="shared" si="2"/>
        <v>0</v>
      </c>
      <c r="AY2" s="50">
        <f t="shared" si="2"/>
        <v>0</v>
      </c>
      <c r="AZ2" s="50">
        <f t="shared" si="2"/>
        <v>0</v>
      </c>
      <c r="BA2" s="50">
        <f t="shared" si="2"/>
        <v>0</v>
      </c>
      <c r="BB2" s="50">
        <f t="shared" si="2"/>
        <v>0</v>
      </c>
      <c r="BC2" s="50">
        <f t="shared" si="2"/>
        <v>0</v>
      </c>
      <c r="BD2" s="50">
        <f t="shared" si="2"/>
        <v>0</v>
      </c>
      <c r="BE2" s="50">
        <f t="shared" si="2"/>
        <v>0</v>
      </c>
      <c r="BF2" s="50">
        <f t="shared" si="2"/>
        <v>0</v>
      </c>
      <c r="BG2" s="50">
        <f t="shared" si="2"/>
        <v>0</v>
      </c>
      <c r="BH2" s="50">
        <f t="shared" si="2"/>
        <v>0</v>
      </c>
      <c r="BI2" s="50">
        <f t="shared" si="2"/>
        <v>0</v>
      </c>
      <c r="BJ2" s="50">
        <f t="shared" si="2"/>
        <v>0</v>
      </c>
      <c r="BK2" s="50">
        <f t="shared" si="2"/>
        <v>0</v>
      </c>
      <c r="BL2" s="50">
        <f t="shared" si="2"/>
        <v>0</v>
      </c>
      <c r="BM2" s="50">
        <f t="shared" si="2"/>
        <v>0</v>
      </c>
      <c r="BN2" s="50">
        <f t="shared" si="2"/>
        <v>0</v>
      </c>
      <c r="BO2" s="50">
        <f t="shared" si="2"/>
        <v>0</v>
      </c>
      <c r="BP2" s="50">
        <f t="shared" si="2"/>
        <v>0</v>
      </c>
      <c r="BQ2" s="50">
        <f t="shared" si="2"/>
        <v>0</v>
      </c>
      <c r="BR2" s="50">
        <f t="shared" si="2"/>
        <v>0</v>
      </c>
      <c r="BS2" s="50">
        <f t="shared" si="2"/>
        <v>0</v>
      </c>
      <c r="BT2" s="50">
        <f t="shared" si="2"/>
        <v>0</v>
      </c>
      <c r="BU2" s="50">
        <f t="shared" si="2"/>
        <v>0</v>
      </c>
      <c r="BV2" s="50">
        <f t="shared" si="2"/>
        <v>0</v>
      </c>
      <c r="BW2" s="50">
        <f t="shared" si="2"/>
        <v>0</v>
      </c>
      <c r="BX2" s="50">
        <f t="shared" si="2"/>
        <v>0</v>
      </c>
      <c r="BY2" s="50">
        <f t="shared" si="2"/>
        <v>0</v>
      </c>
      <c r="BZ2" s="50">
        <f t="shared" si="2"/>
        <v>0</v>
      </c>
      <c r="CA2" s="50">
        <f t="shared" si="2"/>
        <v>0</v>
      </c>
      <c r="CB2" s="50">
        <f t="shared" si="2"/>
        <v>0</v>
      </c>
      <c r="CC2" s="50">
        <f t="shared" si="2"/>
        <v>0</v>
      </c>
      <c r="CD2" s="50">
        <f t="shared" si="2"/>
        <v>0</v>
      </c>
      <c r="CE2" s="50">
        <f t="shared" si="2"/>
        <v>0</v>
      </c>
      <c r="CF2" s="50">
        <f t="shared" si="2"/>
        <v>0</v>
      </c>
      <c r="CG2" s="50">
        <f t="shared" si="2"/>
        <v>0</v>
      </c>
      <c r="CH2" s="50">
        <f t="shared" si="2"/>
        <v>0</v>
      </c>
      <c r="CI2" s="50">
        <f t="shared" si="2"/>
        <v>0</v>
      </c>
      <c r="CJ2" s="50">
        <f t="shared" si="2"/>
        <v>0</v>
      </c>
      <c r="CK2" s="50">
        <f t="shared" si="2"/>
        <v>0</v>
      </c>
      <c r="CL2" s="50">
        <f t="shared" si="2"/>
        <v>0</v>
      </c>
      <c r="CM2" s="52"/>
    </row>
    <row r="3" spans="1:91" s="109" customFormat="1" ht="36" x14ac:dyDescent="0.15">
      <c r="A3" s="102"/>
      <c r="B3" s="103"/>
      <c r="C3" s="103" t="s">
        <v>217</v>
      </c>
      <c r="D3" s="103" t="s">
        <v>217</v>
      </c>
      <c r="E3" s="103"/>
      <c r="F3" s="103"/>
      <c r="G3" s="103" t="s">
        <v>212</v>
      </c>
      <c r="H3" s="103" t="s">
        <v>213</v>
      </c>
      <c r="I3" s="103" t="s">
        <v>212</v>
      </c>
      <c r="J3" s="103" t="s">
        <v>213</v>
      </c>
      <c r="K3" s="103" t="s">
        <v>216</v>
      </c>
      <c r="L3" s="103" t="s">
        <v>214</v>
      </c>
      <c r="M3" s="103" t="s">
        <v>215</v>
      </c>
      <c r="N3" s="103" t="s">
        <v>214</v>
      </c>
      <c r="O3" s="105"/>
      <c r="P3" s="105"/>
      <c r="Q3" s="105"/>
      <c r="R3" s="103"/>
      <c r="S3" s="125" t="s">
        <v>238</v>
      </c>
      <c r="T3" s="120" t="s">
        <v>231</v>
      </c>
      <c r="U3" s="120"/>
      <c r="V3" s="120"/>
      <c r="W3" s="120"/>
      <c r="X3" s="120"/>
      <c r="Y3" s="120"/>
      <c r="Z3" s="106"/>
      <c r="AA3" s="107"/>
      <c r="AB3" s="107"/>
      <c r="AC3" s="107"/>
      <c r="AD3" s="106"/>
      <c r="AE3" s="114" t="s">
        <v>218</v>
      </c>
      <c r="AF3" s="119"/>
      <c r="AG3" s="119"/>
      <c r="AH3" s="119"/>
      <c r="AI3" s="119"/>
      <c r="AJ3" s="115"/>
      <c r="AK3" s="116" t="s">
        <v>223</v>
      </c>
      <c r="AL3" s="117"/>
      <c r="AM3" s="117"/>
      <c r="AN3" s="117"/>
      <c r="AO3" s="117"/>
      <c r="AP3" s="117"/>
      <c r="AQ3" s="117"/>
      <c r="AR3" s="118"/>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8"/>
    </row>
    <row r="4" spans="1:91" s="20" customFormat="1" ht="99" customHeight="1" x14ac:dyDescent="0.15">
      <c r="A4" s="49" t="s">
        <v>6</v>
      </c>
      <c r="B4" s="25" t="s">
        <v>109</v>
      </c>
      <c r="C4" s="25" t="s">
        <v>110</v>
      </c>
      <c r="D4" s="25" t="s">
        <v>111</v>
      </c>
      <c r="E4" s="26" t="s">
        <v>112</v>
      </c>
      <c r="F4" s="25" t="s">
        <v>113</v>
      </c>
      <c r="G4" s="21" t="s">
        <v>134</v>
      </c>
      <c r="H4" s="21" t="s">
        <v>10</v>
      </c>
      <c r="I4" s="21" t="s">
        <v>135</v>
      </c>
      <c r="J4" s="21" t="s">
        <v>11</v>
      </c>
      <c r="K4" s="24" t="s">
        <v>73</v>
      </c>
      <c r="L4" s="22" t="s">
        <v>7</v>
      </c>
      <c r="M4" s="22" t="s">
        <v>8</v>
      </c>
      <c r="N4" s="23" t="s">
        <v>9</v>
      </c>
      <c r="O4" s="27" t="s">
        <v>70</v>
      </c>
      <c r="P4" s="57" t="s">
        <v>118</v>
      </c>
      <c r="Q4" s="58" t="s">
        <v>117</v>
      </c>
      <c r="R4" s="73" t="s">
        <v>13</v>
      </c>
      <c r="S4" s="126"/>
      <c r="T4" s="121" t="s">
        <v>232</v>
      </c>
      <c r="U4" s="122" t="s">
        <v>233</v>
      </c>
      <c r="V4" s="122" t="s">
        <v>234</v>
      </c>
      <c r="W4" s="123" t="s">
        <v>235</v>
      </c>
      <c r="X4" s="123" t="s">
        <v>236</v>
      </c>
      <c r="Y4" s="124" t="s">
        <v>237</v>
      </c>
      <c r="Z4" s="70" t="s">
        <v>12</v>
      </c>
      <c r="AA4" s="71" t="s">
        <v>68</v>
      </c>
      <c r="AB4" s="71" t="s">
        <v>67</v>
      </c>
      <c r="AC4" s="71" t="s">
        <v>69</v>
      </c>
      <c r="AD4" s="70" t="s">
        <v>170</v>
      </c>
      <c r="AE4" s="110" t="s">
        <v>219</v>
      </c>
      <c r="AF4" s="29" t="s">
        <v>220</v>
      </c>
      <c r="AG4" s="29"/>
      <c r="AH4" s="29"/>
      <c r="AI4" s="29"/>
      <c r="AJ4" s="29"/>
      <c r="AK4" s="29" t="s">
        <v>221</v>
      </c>
      <c r="AL4" s="112" t="s">
        <v>222</v>
      </c>
      <c r="AM4" s="112" t="s">
        <v>224</v>
      </c>
      <c r="AN4" s="112" t="s">
        <v>225</v>
      </c>
      <c r="AO4" s="29"/>
      <c r="AP4" s="29"/>
      <c r="AQ4" s="29"/>
      <c r="AS4" s="29" t="s">
        <v>226</v>
      </c>
      <c r="AT4" s="29" t="s">
        <v>227</v>
      </c>
      <c r="AU4" s="29" t="s">
        <v>228</v>
      </c>
      <c r="AV4" s="29" t="s">
        <v>229</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19"/>
    </row>
    <row r="5" spans="1:91" x14ac:dyDescent="0.15">
      <c r="A5" s="30">
        <v>1</v>
      </c>
      <c r="B5" s="31"/>
      <c r="C5" s="34"/>
      <c r="D5" s="34"/>
      <c r="E5" s="35"/>
      <c r="F5" s="36"/>
      <c r="G5" s="31"/>
      <c r="H5" s="31"/>
      <c r="I5" s="31"/>
      <c r="J5" s="31"/>
      <c r="K5" s="32"/>
      <c r="L5" s="32"/>
      <c r="M5" s="32"/>
      <c r="N5" s="33"/>
      <c r="O5" s="37">
        <f>DATEDIF(F5,$O$1,"y")</f>
        <v>123</v>
      </c>
      <c r="P5" s="55" t="str">
        <f>RIGHT(D5,2)&amp;E5&amp;F5</f>
        <v/>
      </c>
      <c r="Q5" s="37">
        <f t="shared" ref="Q5:Q19" si="3">COUNTIF(P:P,P5)</f>
        <v>1048575</v>
      </c>
      <c r="R5" s="21"/>
      <c r="S5" s="113"/>
      <c r="T5" s="113"/>
      <c r="U5" s="113"/>
      <c r="V5" s="113"/>
      <c r="W5" s="113"/>
      <c r="X5" s="113"/>
      <c r="Y5" s="113"/>
      <c r="Z5" s="111"/>
      <c r="AA5" s="111"/>
      <c r="AB5" s="111"/>
      <c r="AC5" s="111"/>
      <c r="AD5" s="111"/>
      <c r="AE5" s="111"/>
      <c r="AF5" s="111"/>
      <c r="AG5" s="111"/>
      <c r="AH5" s="111"/>
      <c r="AI5" s="111"/>
      <c r="AJ5" s="111"/>
      <c r="AK5" s="111"/>
      <c r="AL5" s="111"/>
      <c r="AM5" s="111"/>
      <c r="AN5" s="111"/>
      <c r="AO5" s="111"/>
      <c r="AP5" s="111"/>
      <c r="AQ5" s="111"/>
      <c r="AR5" s="111"/>
      <c r="AS5" s="111"/>
      <c r="AT5" s="111"/>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row>
    <row r="6" spans="1:91" x14ac:dyDescent="0.15">
      <c r="A6" s="30">
        <v>2</v>
      </c>
      <c r="B6" s="31"/>
      <c r="C6" s="34"/>
      <c r="D6" s="34"/>
      <c r="E6" s="35"/>
      <c r="F6" s="36"/>
      <c r="G6" s="31"/>
      <c r="H6" s="31"/>
      <c r="I6" s="31"/>
      <c r="J6" s="31"/>
      <c r="K6" s="32"/>
      <c r="L6" s="32"/>
      <c r="M6" s="32"/>
      <c r="N6" s="33"/>
      <c r="O6" s="37">
        <f t="shared" ref="O6:O19" si="4">DATEDIF(F6,$O$1,"y")</f>
        <v>123</v>
      </c>
      <c r="P6" s="55" t="str">
        <f t="shared" ref="P6:P19" si="5">RIGHT(D6,2)&amp;E6&amp;F6</f>
        <v/>
      </c>
      <c r="Q6" s="37">
        <f t="shared" si="3"/>
        <v>1048575</v>
      </c>
      <c r="R6" s="21"/>
      <c r="S6" s="113"/>
      <c r="T6" s="113"/>
      <c r="U6" s="113"/>
      <c r="V6" s="113"/>
      <c r="W6" s="113"/>
      <c r="X6" s="113"/>
      <c r="Y6" s="113"/>
      <c r="Z6" s="111"/>
      <c r="AA6" s="111"/>
      <c r="AB6" s="111"/>
      <c r="AC6" s="111"/>
      <c r="AD6" s="111"/>
      <c r="AE6" s="111"/>
      <c r="AF6" s="111"/>
      <c r="AG6" s="111"/>
      <c r="AH6" s="111"/>
      <c r="AI6" s="111"/>
      <c r="AJ6" s="111"/>
      <c r="AK6" s="111"/>
      <c r="AL6" s="111"/>
      <c r="AM6" s="111"/>
      <c r="AN6" s="111"/>
      <c r="AO6" s="111"/>
      <c r="AP6" s="111"/>
      <c r="AQ6" s="111"/>
      <c r="AR6" s="111"/>
      <c r="AS6" s="111"/>
      <c r="AT6" s="111"/>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row>
    <row r="7" spans="1:91" x14ac:dyDescent="0.15">
      <c r="A7" s="30">
        <v>3</v>
      </c>
      <c r="B7" s="31"/>
      <c r="C7" s="34"/>
      <c r="D7" s="34"/>
      <c r="E7" s="35"/>
      <c r="F7" s="36"/>
      <c r="G7" s="31"/>
      <c r="H7" s="31"/>
      <c r="I7" s="31"/>
      <c r="J7" s="31"/>
      <c r="K7" s="32"/>
      <c r="L7" s="32"/>
      <c r="M7" s="32"/>
      <c r="N7" s="33"/>
      <c r="O7" s="37">
        <f t="shared" si="4"/>
        <v>123</v>
      </c>
      <c r="P7" s="55" t="str">
        <f t="shared" si="5"/>
        <v/>
      </c>
      <c r="Q7" s="37">
        <f t="shared" si="3"/>
        <v>1048575</v>
      </c>
      <c r="R7" s="21"/>
      <c r="S7" s="113"/>
      <c r="T7" s="113"/>
      <c r="U7" s="113"/>
      <c r="V7" s="113"/>
      <c r="W7" s="113"/>
      <c r="X7" s="113"/>
      <c r="Y7" s="113"/>
      <c r="Z7" s="111"/>
      <c r="AA7" s="111"/>
      <c r="AB7" s="111"/>
      <c r="AC7" s="111"/>
      <c r="AD7" s="111"/>
      <c r="AE7" s="111"/>
      <c r="AF7" s="111"/>
      <c r="AG7" s="111"/>
      <c r="AH7" s="111"/>
      <c r="AI7" s="111"/>
      <c r="AJ7" s="111"/>
      <c r="AK7" s="111"/>
      <c r="AL7" s="111"/>
      <c r="AM7" s="111"/>
      <c r="AN7" s="111"/>
      <c r="AO7" s="111"/>
      <c r="AP7" s="111"/>
      <c r="AQ7" s="111"/>
      <c r="AR7" s="111"/>
      <c r="AS7" s="111"/>
      <c r="AT7" s="111"/>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row>
    <row r="8" spans="1:91" x14ac:dyDescent="0.15">
      <c r="A8" s="30">
        <v>4</v>
      </c>
      <c r="B8" s="31"/>
      <c r="C8" s="34"/>
      <c r="D8" s="34"/>
      <c r="E8" s="35"/>
      <c r="F8" s="36"/>
      <c r="G8" s="31"/>
      <c r="H8" s="31"/>
      <c r="I8" s="31"/>
      <c r="J8" s="31"/>
      <c r="K8" s="32"/>
      <c r="L8" s="32"/>
      <c r="M8" s="32"/>
      <c r="N8" s="33"/>
      <c r="O8" s="37">
        <f t="shared" si="4"/>
        <v>123</v>
      </c>
      <c r="P8" s="55" t="str">
        <f t="shared" si="5"/>
        <v/>
      </c>
      <c r="Q8" s="37">
        <f t="shared" si="3"/>
        <v>1048575</v>
      </c>
      <c r="R8" s="21"/>
      <c r="S8" s="113"/>
      <c r="T8" s="113"/>
      <c r="U8" s="113"/>
      <c r="V8" s="113"/>
      <c r="W8" s="113"/>
      <c r="X8" s="113"/>
      <c r="Y8" s="113"/>
      <c r="Z8" s="111"/>
      <c r="AA8" s="111"/>
      <c r="AB8" s="111"/>
      <c r="AC8" s="111"/>
      <c r="AD8" s="111"/>
      <c r="AE8" s="111"/>
      <c r="AF8" s="111"/>
      <c r="AG8" s="111"/>
      <c r="AH8" s="111"/>
      <c r="AI8" s="111"/>
      <c r="AJ8" s="111"/>
      <c r="AK8" s="111"/>
      <c r="AL8" s="111"/>
      <c r="AM8" s="111"/>
      <c r="AN8" s="111"/>
      <c r="AO8" s="111"/>
      <c r="AP8" s="111"/>
      <c r="AQ8" s="111"/>
      <c r="AR8" s="111"/>
      <c r="AS8" s="111"/>
      <c r="AT8" s="111"/>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row>
    <row r="9" spans="1:91" x14ac:dyDescent="0.15">
      <c r="A9" s="30">
        <v>5</v>
      </c>
      <c r="B9" s="31"/>
      <c r="C9" s="34"/>
      <c r="D9" s="34"/>
      <c r="E9" s="35"/>
      <c r="F9" s="36"/>
      <c r="G9" s="31"/>
      <c r="H9" s="31"/>
      <c r="I9" s="31"/>
      <c r="J9" s="31"/>
      <c r="K9" s="32"/>
      <c r="L9" s="32"/>
      <c r="M9" s="32"/>
      <c r="N9" s="33"/>
      <c r="O9" s="37">
        <f t="shared" si="4"/>
        <v>123</v>
      </c>
      <c r="P9" s="55" t="str">
        <f t="shared" si="5"/>
        <v/>
      </c>
      <c r="Q9" s="37">
        <f t="shared" si="3"/>
        <v>1048575</v>
      </c>
      <c r="R9" s="21"/>
      <c r="S9" s="113"/>
      <c r="T9" s="113"/>
      <c r="U9" s="113"/>
      <c r="V9" s="113"/>
      <c r="W9" s="113"/>
      <c r="X9" s="113"/>
      <c r="Y9" s="113"/>
      <c r="Z9" s="111"/>
      <c r="AA9" s="111"/>
      <c r="AB9" s="111"/>
      <c r="AC9" s="111"/>
      <c r="AD9" s="111"/>
      <c r="AE9" s="111"/>
      <c r="AF9" s="111"/>
      <c r="AG9" s="111"/>
      <c r="AH9" s="111"/>
      <c r="AI9" s="111"/>
      <c r="AJ9" s="111"/>
      <c r="AK9" s="111"/>
      <c r="AL9" s="111"/>
      <c r="AM9" s="111"/>
      <c r="AN9" s="111"/>
      <c r="AO9" s="111"/>
      <c r="AP9" s="111"/>
      <c r="AQ9" s="111"/>
      <c r="AR9" s="111"/>
      <c r="AS9" s="111"/>
      <c r="AT9" s="111"/>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row>
    <row r="10" spans="1:91" x14ac:dyDescent="0.15">
      <c r="A10" s="30">
        <v>6</v>
      </c>
      <c r="B10" s="31"/>
      <c r="C10" s="34"/>
      <c r="D10" s="34"/>
      <c r="E10" s="35"/>
      <c r="F10" s="36"/>
      <c r="G10" s="31"/>
      <c r="H10" s="31"/>
      <c r="I10" s="31"/>
      <c r="J10" s="31"/>
      <c r="K10" s="32"/>
      <c r="L10" s="32"/>
      <c r="M10" s="32"/>
      <c r="N10" s="33"/>
      <c r="O10" s="37">
        <f t="shared" si="4"/>
        <v>123</v>
      </c>
      <c r="P10" s="55" t="str">
        <f t="shared" si="5"/>
        <v/>
      </c>
      <c r="Q10" s="37">
        <f t="shared" si="3"/>
        <v>1048575</v>
      </c>
      <c r="R10" s="21"/>
      <c r="S10" s="113"/>
      <c r="T10" s="113"/>
      <c r="U10" s="113"/>
      <c r="V10" s="113"/>
      <c r="W10" s="113"/>
      <c r="X10" s="113"/>
      <c r="Y10" s="113"/>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row>
    <row r="11" spans="1:91" x14ac:dyDescent="0.15">
      <c r="A11" s="30">
        <v>7</v>
      </c>
      <c r="B11" s="31"/>
      <c r="C11" s="34"/>
      <c r="D11" s="34"/>
      <c r="E11" s="35"/>
      <c r="F11" s="36"/>
      <c r="G11" s="31"/>
      <c r="H11" s="31"/>
      <c r="I11" s="31"/>
      <c r="J11" s="31"/>
      <c r="K11" s="32"/>
      <c r="L11" s="32"/>
      <c r="M11" s="32"/>
      <c r="N11" s="33"/>
      <c r="O11" s="37">
        <f t="shared" si="4"/>
        <v>123</v>
      </c>
      <c r="P11" s="55" t="str">
        <f t="shared" si="5"/>
        <v/>
      </c>
      <c r="Q11" s="37">
        <f t="shared" si="3"/>
        <v>1048575</v>
      </c>
      <c r="R11" s="21"/>
      <c r="S11" s="113"/>
      <c r="T11" s="113"/>
      <c r="U11" s="113"/>
      <c r="V11" s="113"/>
      <c r="W11" s="113"/>
      <c r="X11" s="113"/>
      <c r="Y11" s="113"/>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row>
    <row r="12" spans="1:91" x14ac:dyDescent="0.15">
      <c r="A12" s="30">
        <v>8</v>
      </c>
      <c r="B12" s="31"/>
      <c r="C12" s="34"/>
      <c r="D12" s="34"/>
      <c r="E12" s="35"/>
      <c r="F12" s="36"/>
      <c r="G12" s="31"/>
      <c r="H12" s="31"/>
      <c r="I12" s="31"/>
      <c r="J12" s="31"/>
      <c r="K12" s="32"/>
      <c r="L12" s="32"/>
      <c r="M12" s="32"/>
      <c r="N12" s="33"/>
      <c r="O12" s="37">
        <f t="shared" si="4"/>
        <v>123</v>
      </c>
      <c r="P12" s="55" t="str">
        <f t="shared" si="5"/>
        <v/>
      </c>
      <c r="Q12" s="37">
        <f t="shared" si="3"/>
        <v>1048575</v>
      </c>
      <c r="R12" s="21"/>
      <c r="S12" s="113"/>
      <c r="T12" s="113"/>
      <c r="U12" s="113"/>
      <c r="V12" s="113"/>
      <c r="W12" s="113"/>
      <c r="X12" s="113"/>
      <c r="Y12" s="113"/>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row>
    <row r="13" spans="1:91" x14ac:dyDescent="0.15">
      <c r="A13" s="30">
        <v>9</v>
      </c>
      <c r="B13" s="31"/>
      <c r="C13" s="34"/>
      <c r="D13" s="34"/>
      <c r="E13" s="35"/>
      <c r="F13" s="36"/>
      <c r="G13" s="31"/>
      <c r="H13" s="31"/>
      <c r="I13" s="31"/>
      <c r="J13" s="31"/>
      <c r="K13" s="32"/>
      <c r="L13" s="32"/>
      <c r="M13" s="32"/>
      <c r="N13" s="33"/>
      <c r="O13" s="37">
        <f t="shared" si="4"/>
        <v>123</v>
      </c>
      <c r="P13" s="55" t="str">
        <f t="shared" si="5"/>
        <v/>
      </c>
      <c r="Q13" s="37">
        <f t="shared" si="3"/>
        <v>1048575</v>
      </c>
      <c r="R13" s="21"/>
      <c r="S13" s="113"/>
      <c r="T13" s="113"/>
      <c r="U13" s="113"/>
      <c r="V13" s="113"/>
      <c r="W13" s="113"/>
      <c r="X13" s="113"/>
      <c r="Y13" s="113"/>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row>
    <row r="14" spans="1:91" x14ac:dyDescent="0.15">
      <c r="A14" s="30">
        <v>10</v>
      </c>
      <c r="B14" s="31"/>
      <c r="C14" s="34"/>
      <c r="D14" s="34"/>
      <c r="E14" s="35"/>
      <c r="F14" s="36"/>
      <c r="G14" s="31"/>
      <c r="H14" s="31"/>
      <c r="I14" s="31"/>
      <c r="J14" s="31"/>
      <c r="K14" s="32"/>
      <c r="L14" s="32"/>
      <c r="M14" s="32"/>
      <c r="N14" s="33"/>
      <c r="O14" s="37">
        <f t="shared" si="4"/>
        <v>123</v>
      </c>
      <c r="P14" s="55" t="str">
        <f t="shared" si="5"/>
        <v/>
      </c>
      <c r="Q14" s="37">
        <f t="shared" si="3"/>
        <v>1048575</v>
      </c>
      <c r="R14" s="21"/>
      <c r="S14" s="113"/>
      <c r="T14" s="113"/>
      <c r="U14" s="113"/>
      <c r="V14" s="113"/>
      <c r="W14" s="113"/>
      <c r="X14" s="113"/>
      <c r="Y14" s="113"/>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row>
    <row r="15" spans="1:91" x14ac:dyDescent="0.15">
      <c r="A15" s="30">
        <v>11</v>
      </c>
      <c r="B15" s="31"/>
      <c r="C15" s="34"/>
      <c r="D15" s="34"/>
      <c r="E15" s="35"/>
      <c r="F15" s="36"/>
      <c r="G15" s="31"/>
      <c r="H15" s="31"/>
      <c r="I15" s="31"/>
      <c r="J15" s="31"/>
      <c r="K15" s="32"/>
      <c r="L15" s="32"/>
      <c r="M15" s="32"/>
      <c r="N15" s="33"/>
      <c r="O15" s="37">
        <f t="shared" si="4"/>
        <v>123</v>
      </c>
      <c r="P15" s="55" t="str">
        <f t="shared" si="5"/>
        <v/>
      </c>
      <c r="Q15" s="37">
        <f t="shared" si="3"/>
        <v>1048575</v>
      </c>
      <c r="R15" s="21"/>
      <c r="S15" s="113"/>
      <c r="T15" s="113"/>
      <c r="U15" s="113"/>
      <c r="V15" s="113"/>
      <c r="W15" s="113"/>
      <c r="X15" s="113"/>
      <c r="Y15" s="113"/>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row>
    <row r="16" spans="1:91" x14ac:dyDescent="0.15">
      <c r="A16" s="30">
        <v>12</v>
      </c>
      <c r="B16" s="31"/>
      <c r="C16" s="34"/>
      <c r="D16" s="34"/>
      <c r="E16" s="35"/>
      <c r="F16" s="36"/>
      <c r="G16" s="31"/>
      <c r="H16" s="31"/>
      <c r="I16" s="31"/>
      <c r="J16" s="31"/>
      <c r="K16" s="32"/>
      <c r="L16" s="32"/>
      <c r="M16" s="32"/>
      <c r="N16" s="33"/>
      <c r="O16" s="37">
        <f t="shared" si="4"/>
        <v>123</v>
      </c>
      <c r="P16" s="55" t="str">
        <f t="shared" si="5"/>
        <v/>
      </c>
      <c r="Q16" s="37">
        <f t="shared" si="3"/>
        <v>1048575</v>
      </c>
      <c r="R16" s="21"/>
      <c r="S16" s="113"/>
      <c r="T16" s="113"/>
      <c r="U16" s="113"/>
      <c r="V16" s="113"/>
      <c r="W16" s="113"/>
      <c r="X16" s="113"/>
      <c r="Y16" s="113"/>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row>
    <row r="17" spans="1:90" x14ac:dyDescent="0.15">
      <c r="A17" s="30">
        <v>13</v>
      </c>
      <c r="B17" s="31"/>
      <c r="C17" s="34"/>
      <c r="D17" s="34"/>
      <c r="E17" s="35"/>
      <c r="F17" s="36"/>
      <c r="G17" s="31"/>
      <c r="H17" s="31"/>
      <c r="I17" s="31"/>
      <c r="J17" s="31"/>
      <c r="K17" s="32"/>
      <c r="L17" s="32"/>
      <c r="M17" s="32"/>
      <c r="N17" s="33"/>
      <c r="O17" s="37">
        <f t="shared" si="4"/>
        <v>123</v>
      </c>
      <c r="P17" s="55" t="str">
        <f t="shared" si="5"/>
        <v/>
      </c>
      <c r="Q17" s="37">
        <f t="shared" si="3"/>
        <v>1048575</v>
      </c>
      <c r="R17" s="21"/>
      <c r="S17" s="113"/>
      <c r="T17" s="113"/>
      <c r="U17" s="113"/>
      <c r="V17" s="113"/>
      <c r="W17" s="113"/>
      <c r="X17" s="113"/>
      <c r="Y17" s="113"/>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row>
    <row r="18" spans="1:90" x14ac:dyDescent="0.15">
      <c r="A18" s="30">
        <v>14</v>
      </c>
      <c r="B18" s="31"/>
      <c r="C18" s="34"/>
      <c r="D18" s="34"/>
      <c r="E18" s="35"/>
      <c r="F18" s="36"/>
      <c r="G18" s="31"/>
      <c r="H18" s="31"/>
      <c r="I18" s="31"/>
      <c r="J18" s="31"/>
      <c r="K18" s="32"/>
      <c r="L18" s="32"/>
      <c r="M18" s="32"/>
      <c r="N18" s="33"/>
      <c r="O18" s="37">
        <f t="shared" si="4"/>
        <v>123</v>
      </c>
      <c r="P18" s="55" t="str">
        <f t="shared" si="5"/>
        <v/>
      </c>
      <c r="Q18" s="37">
        <f t="shared" si="3"/>
        <v>1048575</v>
      </c>
      <c r="R18" s="21"/>
      <c r="S18" s="113"/>
      <c r="T18" s="113"/>
      <c r="U18" s="113"/>
      <c r="V18" s="113"/>
      <c r="W18" s="113"/>
      <c r="X18" s="113"/>
      <c r="Y18" s="113"/>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row>
    <row r="19" spans="1:90" x14ac:dyDescent="0.15">
      <c r="A19" s="30">
        <v>15</v>
      </c>
      <c r="B19" s="31"/>
      <c r="C19" s="34"/>
      <c r="D19" s="34"/>
      <c r="E19" s="35"/>
      <c r="F19" s="36"/>
      <c r="G19" s="31"/>
      <c r="H19" s="31"/>
      <c r="I19" s="31"/>
      <c r="J19" s="31"/>
      <c r="K19" s="32"/>
      <c r="L19" s="32"/>
      <c r="M19" s="32"/>
      <c r="N19" s="33"/>
      <c r="O19" s="37">
        <f t="shared" si="4"/>
        <v>123</v>
      </c>
      <c r="P19" s="55" t="str">
        <f t="shared" si="5"/>
        <v/>
      </c>
      <c r="Q19" s="37">
        <f t="shared" si="3"/>
        <v>1048575</v>
      </c>
      <c r="R19" s="21"/>
      <c r="S19" s="113"/>
      <c r="T19" s="113"/>
      <c r="U19" s="113"/>
      <c r="V19" s="113"/>
      <c r="W19" s="113"/>
      <c r="X19" s="113"/>
      <c r="Y19" s="113"/>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row>
    <row r="20" spans="1:90" x14ac:dyDescent="0.15">
      <c r="A20" s="30">
        <v>16</v>
      </c>
      <c r="B20" s="31"/>
      <c r="C20" s="34"/>
      <c r="D20" s="34"/>
      <c r="E20" s="35"/>
      <c r="F20" s="36"/>
      <c r="G20" s="31"/>
      <c r="H20" s="31"/>
      <c r="I20" s="31"/>
      <c r="J20" s="31"/>
      <c r="K20" s="32"/>
      <c r="L20" s="32"/>
      <c r="M20" s="32"/>
      <c r="N20" s="33"/>
      <c r="O20" s="37">
        <f t="shared" ref="O20:O23" si="6">DATEDIF(F20,$O$1,"y")</f>
        <v>123</v>
      </c>
      <c r="P20" s="55" t="str">
        <f t="shared" ref="P20:P23" si="7">RIGHT(D20,2)&amp;E20&amp;F20</f>
        <v/>
      </c>
      <c r="Q20" s="37">
        <f t="shared" ref="Q20:Q23" si="8">COUNTIF(P:P,P20)</f>
        <v>1048575</v>
      </c>
      <c r="R20" s="21"/>
      <c r="S20" s="113"/>
      <c r="T20" s="113"/>
      <c r="U20" s="113"/>
      <c r="V20" s="113"/>
      <c r="W20" s="113"/>
      <c r="X20" s="113"/>
      <c r="Y20" s="113"/>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row>
    <row r="21" spans="1:90" x14ac:dyDescent="0.15">
      <c r="A21" s="30">
        <v>17</v>
      </c>
      <c r="B21" s="31"/>
      <c r="C21" s="34"/>
      <c r="D21" s="34"/>
      <c r="E21" s="35"/>
      <c r="F21" s="36"/>
      <c r="G21" s="31"/>
      <c r="H21" s="31"/>
      <c r="I21" s="31"/>
      <c r="J21" s="31"/>
      <c r="K21" s="32"/>
      <c r="L21" s="32"/>
      <c r="M21" s="32"/>
      <c r="N21" s="33"/>
      <c r="O21" s="37">
        <f t="shared" si="6"/>
        <v>123</v>
      </c>
      <c r="P21" s="55" t="str">
        <f t="shared" si="7"/>
        <v/>
      </c>
      <c r="Q21" s="37">
        <f t="shared" si="8"/>
        <v>1048575</v>
      </c>
      <c r="R21" s="21"/>
      <c r="S21" s="113"/>
      <c r="T21" s="113"/>
      <c r="U21" s="113"/>
      <c r="V21" s="113"/>
      <c r="W21" s="113"/>
      <c r="X21" s="113"/>
      <c r="Y21" s="113"/>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row>
    <row r="22" spans="1:90" x14ac:dyDescent="0.15">
      <c r="A22" s="30">
        <v>18</v>
      </c>
      <c r="B22" s="31"/>
      <c r="C22" s="34"/>
      <c r="D22" s="34"/>
      <c r="E22" s="35"/>
      <c r="F22" s="36"/>
      <c r="G22" s="31"/>
      <c r="H22" s="31"/>
      <c r="I22" s="31"/>
      <c r="J22" s="31"/>
      <c r="K22" s="32"/>
      <c r="L22" s="32"/>
      <c r="M22" s="32"/>
      <c r="N22" s="33"/>
      <c r="O22" s="37">
        <f t="shared" si="6"/>
        <v>123</v>
      </c>
      <c r="P22" s="55" t="str">
        <f t="shared" si="7"/>
        <v/>
      </c>
      <c r="Q22" s="37">
        <f t="shared" si="8"/>
        <v>1048575</v>
      </c>
      <c r="R22" s="21"/>
      <c r="S22" s="113"/>
      <c r="T22" s="113"/>
      <c r="U22" s="113"/>
      <c r="V22" s="113"/>
      <c r="W22" s="113"/>
      <c r="X22" s="113"/>
      <c r="Y22" s="113"/>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row>
    <row r="23" spans="1:90" x14ac:dyDescent="0.15">
      <c r="A23" s="30">
        <v>19</v>
      </c>
      <c r="B23" s="31"/>
      <c r="C23" s="34"/>
      <c r="D23" s="34"/>
      <c r="E23" s="35"/>
      <c r="F23" s="36"/>
      <c r="G23" s="31"/>
      <c r="H23" s="31"/>
      <c r="I23" s="31"/>
      <c r="J23" s="31"/>
      <c r="K23" s="32"/>
      <c r="L23" s="32"/>
      <c r="M23" s="32"/>
      <c r="N23" s="33"/>
      <c r="O23" s="37">
        <f t="shared" si="6"/>
        <v>123</v>
      </c>
      <c r="P23" s="55" t="str">
        <f t="shared" si="7"/>
        <v/>
      </c>
      <c r="Q23" s="37">
        <f t="shared" si="8"/>
        <v>1048575</v>
      </c>
      <c r="R23" s="21"/>
      <c r="S23" s="38"/>
      <c r="T23" s="38"/>
      <c r="U23" s="38"/>
      <c r="V23" s="38"/>
      <c r="W23" s="38"/>
      <c r="X23" s="38"/>
      <c r="Y23" s="38"/>
      <c r="Z23" s="39"/>
      <c r="AA23" s="39"/>
      <c r="AB23" s="39"/>
      <c r="AC23" s="39"/>
      <c r="AD23" s="39"/>
      <c r="AE23" s="111"/>
      <c r="AF23" s="111"/>
      <c r="AG23" s="111"/>
      <c r="AH23" s="111"/>
      <c r="AI23" s="111"/>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row>
    <row r="24" spans="1:90" x14ac:dyDescent="0.15">
      <c r="A24" s="30">
        <v>20</v>
      </c>
      <c r="B24" s="31"/>
      <c r="C24" s="34"/>
      <c r="D24" s="34"/>
      <c r="E24" s="35"/>
      <c r="F24" s="36"/>
      <c r="G24" s="31"/>
      <c r="H24" s="31"/>
      <c r="I24" s="31"/>
      <c r="J24" s="31"/>
      <c r="K24" s="32"/>
      <c r="L24" s="32"/>
      <c r="M24" s="32"/>
      <c r="N24" s="33"/>
      <c r="O24" s="37">
        <f t="shared" ref="O24:O54" si="9">DATEDIF(F24,$O$1,"y")</f>
        <v>123</v>
      </c>
      <c r="P24" s="55" t="str">
        <f t="shared" ref="P24:P54" si="10">RIGHT(D24,2)&amp;E24&amp;F24</f>
        <v/>
      </c>
      <c r="Q24" s="37">
        <f t="shared" ref="Q24:Q54" si="11">COUNTIF(P:P,P24)</f>
        <v>1048575</v>
      </c>
      <c r="R24" s="21"/>
      <c r="S24" s="38"/>
      <c r="T24" s="38"/>
      <c r="U24" s="38"/>
      <c r="V24" s="38"/>
      <c r="W24" s="38"/>
      <c r="X24" s="38"/>
      <c r="Y24" s="38"/>
      <c r="Z24" s="39"/>
      <c r="AA24" s="39"/>
      <c r="AB24" s="39"/>
      <c r="AC24" s="39"/>
      <c r="AD24" s="39"/>
      <c r="AE24" s="111"/>
      <c r="AF24" s="111"/>
      <c r="AG24" s="111"/>
      <c r="AH24" s="111"/>
      <c r="AI24" s="111"/>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row>
    <row r="25" spans="1:90" x14ac:dyDescent="0.15">
      <c r="A25" s="30">
        <v>21</v>
      </c>
      <c r="B25" s="31"/>
      <c r="C25" s="34"/>
      <c r="D25" s="34"/>
      <c r="E25" s="35"/>
      <c r="F25" s="36"/>
      <c r="G25" s="31"/>
      <c r="H25" s="31"/>
      <c r="I25" s="31"/>
      <c r="J25" s="31"/>
      <c r="K25" s="32"/>
      <c r="L25" s="32"/>
      <c r="M25" s="32"/>
      <c r="N25" s="33"/>
      <c r="O25" s="37">
        <f t="shared" si="9"/>
        <v>123</v>
      </c>
      <c r="P25" s="55" t="str">
        <f t="shared" si="10"/>
        <v/>
      </c>
      <c r="Q25" s="37">
        <f t="shared" si="11"/>
        <v>1048575</v>
      </c>
      <c r="R25" s="21"/>
      <c r="S25" s="38"/>
      <c r="T25" s="38"/>
      <c r="U25" s="38"/>
      <c r="V25" s="38"/>
      <c r="W25" s="38"/>
      <c r="X25" s="38"/>
      <c r="Y25" s="38"/>
      <c r="Z25" s="39"/>
      <c r="AA25" s="39"/>
      <c r="AB25" s="39"/>
      <c r="AC25" s="39"/>
      <c r="AD25" s="39"/>
      <c r="AE25" s="111"/>
      <c r="AF25" s="111"/>
      <c r="AG25" s="111"/>
      <c r="AH25" s="111"/>
      <c r="AI25" s="111"/>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row>
    <row r="26" spans="1:90" x14ac:dyDescent="0.15">
      <c r="A26" s="30">
        <v>22</v>
      </c>
      <c r="B26" s="31"/>
      <c r="C26" s="34"/>
      <c r="D26" s="34"/>
      <c r="E26" s="35"/>
      <c r="F26" s="36"/>
      <c r="G26" s="31"/>
      <c r="H26" s="31"/>
      <c r="I26" s="31"/>
      <c r="J26" s="31"/>
      <c r="K26" s="32"/>
      <c r="L26" s="32"/>
      <c r="M26" s="32"/>
      <c r="N26" s="33"/>
      <c r="O26" s="37">
        <f t="shared" si="9"/>
        <v>123</v>
      </c>
      <c r="P26" s="55" t="str">
        <f t="shared" si="10"/>
        <v/>
      </c>
      <c r="Q26" s="37">
        <f t="shared" si="11"/>
        <v>1048575</v>
      </c>
      <c r="R26" s="21"/>
      <c r="S26" s="38"/>
      <c r="T26" s="38"/>
      <c r="U26" s="38"/>
      <c r="V26" s="38"/>
      <c r="W26" s="38"/>
      <c r="X26" s="38"/>
      <c r="Y26" s="38"/>
      <c r="Z26" s="39"/>
      <c r="AA26" s="39"/>
      <c r="AB26" s="39"/>
      <c r="AC26" s="39"/>
      <c r="AD26" s="39"/>
      <c r="AE26" s="111"/>
      <c r="AF26" s="111"/>
      <c r="AG26" s="111"/>
      <c r="AH26" s="111"/>
      <c r="AI26" s="111"/>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row>
    <row r="27" spans="1:90" x14ac:dyDescent="0.15">
      <c r="A27" s="30">
        <v>23</v>
      </c>
      <c r="B27" s="31"/>
      <c r="C27" s="34"/>
      <c r="D27" s="34"/>
      <c r="E27" s="35"/>
      <c r="F27" s="36"/>
      <c r="G27" s="31"/>
      <c r="H27" s="31"/>
      <c r="I27" s="31"/>
      <c r="J27" s="31"/>
      <c r="K27" s="32"/>
      <c r="L27" s="32"/>
      <c r="M27" s="32"/>
      <c r="N27" s="33"/>
      <c r="O27" s="37">
        <f t="shared" si="9"/>
        <v>123</v>
      </c>
      <c r="P27" s="55" t="str">
        <f t="shared" si="10"/>
        <v/>
      </c>
      <c r="Q27" s="37">
        <f t="shared" si="11"/>
        <v>1048575</v>
      </c>
      <c r="R27" s="21"/>
      <c r="S27" s="38"/>
      <c r="T27" s="38"/>
      <c r="U27" s="38"/>
      <c r="V27" s="38"/>
      <c r="W27" s="38"/>
      <c r="X27" s="38"/>
      <c r="Y27" s="38"/>
      <c r="Z27" s="39"/>
      <c r="AA27" s="39"/>
      <c r="AB27" s="39"/>
      <c r="AC27" s="39"/>
      <c r="AD27" s="39"/>
      <c r="AE27" s="111"/>
      <c r="AF27" s="111"/>
      <c r="AG27" s="111"/>
      <c r="AH27" s="111"/>
      <c r="AI27" s="111"/>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row>
    <row r="28" spans="1:90" x14ac:dyDescent="0.15">
      <c r="A28" s="30">
        <v>24</v>
      </c>
      <c r="B28" s="31"/>
      <c r="C28" s="34"/>
      <c r="D28" s="34"/>
      <c r="E28" s="35"/>
      <c r="F28" s="36"/>
      <c r="G28" s="31"/>
      <c r="H28" s="31"/>
      <c r="I28" s="31"/>
      <c r="J28" s="31"/>
      <c r="K28" s="32"/>
      <c r="L28" s="32"/>
      <c r="M28" s="32"/>
      <c r="N28" s="33"/>
      <c r="O28" s="37">
        <f t="shared" si="9"/>
        <v>123</v>
      </c>
      <c r="P28" s="55" t="str">
        <f t="shared" si="10"/>
        <v/>
      </c>
      <c r="Q28" s="37">
        <f t="shared" si="11"/>
        <v>1048575</v>
      </c>
      <c r="R28" s="21"/>
      <c r="S28" s="38"/>
      <c r="T28" s="38"/>
      <c r="U28" s="38"/>
      <c r="V28" s="38"/>
      <c r="W28" s="38"/>
      <c r="X28" s="38"/>
      <c r="Y28" s="38"/>
      <c r="Z28" s="39"/>
      <c r="AA28" s="39"/>
      <c r="AB28" s="39"/>
      <c r="AC28" s="39"/>
      <c r="AD28" s="39"/>
      <c r="AE28" s="111"/>
      <c r="AF28" s="111"/>
      <c r="AG28" s="111"/>
      <c r="AH28" s="111"/>
      <c r="AI28" s="111"/>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row>
    <row r="29" spans="1:90" x14ac:dyDescent="0.15">
      <c r="A29" s="30">
        <v>25</v>
      </c>
      <c r="B29" s="31"/>
      <c r="C29" s="34"/>
      <c r="D29" s="34"/>
      <c r="E29" s="35"/>
      <c r="F29" s="36"/>
      <c r="G29" s="31"/>
      <c r="H29" s="31"/>
      <c r="I29" s="31"/>
      <c r="J29" s="31"/>
      <c r="K29" s="32"/>
      <c r="L29" s="32"/>
      <c r="M29" s="32"/>
      <c r="N29" s="33"/>
      <c r="O29" s="37">
        <f t="shared" si="9"/>
        <v>123</v>
      </c>
      <c r="P29" s="55" t="str">
        <f t="shared" si="10"/>
        <v/>
      </c>
      <c r="Q29" s="37">
        <f t="shared" si="11"/>
        <v>1048575</v>
      </c>
      <c r="R29" s="21"/>
      <c r="S29" s="38"/>
      <c r="T29" s="38"/>
      <c r="U29" s="38"/>
      <c r="V29" s="38"/>
      <c r="W29" s="38"/>
      <c r="X29" s="38"/>
      <c r="Y29" s="38"/>
      <c r="Z29" s="39"/>
      <c r="AA29" s="39"/>
      <c r="AB29" s="39"/>
      <c r="AC29" s="39"/>
      <c r="AD29" s="39"/>
      <c r="AE29" s="111"/>
      <c r="AF29" s="111"/>
      <c r="AG29" s="111"/>
      <c r="AH29" s="111"/>
      <c r="AI29" s="111"/>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row>
    <row r="30" spans="1:90" x14ac:dyDescent="0.15">
      <c r="A30" s="30">
        <v>26</v>
      </c>
      <c r="B30" s="31"/>
      <c r="C30" s="34"/>
      <c r="D30" s="34"/>
      <c r="E30" s="35"/>
      <c r="F30" s="36"/>
      <c r="G30" s="31"/>
      <c r="H30" s="31"/>
      <c r="I30" s="31"/>
      <c r="J30" s="31"/>
      <c r="K30" s="32"/>
      <c r="L30" s="32"/>
      <c r="M30" s="32"/>
      <c r="N30" s="33"/>
      <c r="O30" s="37">
        <f t="shared" si="9"/>
        <v>123</v>
      </c>
      <c r="P30" s="55" t="str">
        <f t="shared" si="10"/>
        <v/>
      </c>
      <c r="Q30" s="37">
        <f t="shared" si="11"/>
        <v>1048575</v>
      </c>
      <c r="R30" s="21"/>
      <c r="S30" s="38"/>
      <c r="T30" s="38"/>
      <c r="U30" s="38"/>
      <c r="V30" s="38"/>
      <c r="W30" s="38"/>
      <c r="X30" s="38"/>
      <c r="Y30" s="38"/>
      <c r="Z30" s="39"/>
      <c r="AA30" s="39"/>
      <c r="AB30" s="39"/>
      <c r="AC30" s="39"/>
      <c r="AD30" s="39"/>
      <c r="AE30" s="111"/>
      <c r="AF30" s="111"/>
      <c r="AG30" s="111"/>
      <c r="AH30" s="111"/>
      <c r="AI30" s="111"/>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row>
    <row r="31" spans="1:90" x14ac:dyDescent="0.15">
      <c r="A31" s="30">
        <v>27</v>
      </c>
      <c r="B31" s="31"/>
      <c r="C31" s="34"/>
      <c r="D31" s="34"/>
      <c r="E31" s="35"/>
      <c r="F31" s="36"/>
      <c r="G31" s="31"/>
      <c r="H31" s="31"/>
      <c r="I31" s="31"/>
      <c r="J31" s="31"/>
      <c r="K31" s="32"/>
      <c r="L31" s="32"/>
      <c r="M31" s="32"/>
      <c r="N31" s="33"/>
      <c r="O31" s="37">
        <f t="shared" si="9"/>
        <v>123</v>
      </c>
      <c r="P31" s="55" t="str">
        <f t="shared" si="10"/>
        <v/>
      </c>
      <c r="Q31" s="37">
        <f t="shared" si="11"/>
        <v>1048575</v>
      </c>
      <c r="R31" s="21"/>
      <c r="S31" s="38"/>
      <c r="T31" s="38"/>
      <c r="U31" s="38"/>
      <c r="V31" s="38"/>
      <c r="W31" s="38"/>
      <c r="X31" s="38"/>
      <c r="Y31" s="38"/>
      <c r="Z31" s="39"/>
      <c r="AA31" s="39"/>
      <c r="AB31" s="39"/>
      <c r="AC31" s="39"/>
      <c r="AD31" s="39"/>
      <c r="AE31" s="111"/>
      <c r="AF31" s="111"/>
      <c r="AG31" s="111"/>
      <c r="AH31" s="111"/>
      <c r="AI31" s="111"/>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row>
    <row r="32" spans="1:90" x14ac:dyDescent="0.15">
      <c r="A32" s="30">
        <v>28</v>
      </c>
      <c r="B32" s="31"/>
      <c r="C32" s="34"/>
      <c r="D32" s="34"/>
      <c r="E32" s="35"/>
      <c r="F32" s="36"/>
      <c r="G32" s="31"/>
      <c r="H32" s="31"/>
      <c r="I32" s="31"/>
      <c r="J32" s="31"/>
      <c r="K32" s="32"/>
      <c r="L32" s="32"/>
      <c r="M32" s="32"/>
      <c r="N32" s="33"/>
      <c r="O32" s="37">
        <f t="shared" si="9"/>
        <v>123</v>
      </c>
      <c r="P32" s="55" t="str">
        <f t="shared" si="10"/>
        <v/>
      </c>
      <c r="Q32" s="37">
        <f t="shared" si="11"/>
        <v>1048575</v>
      </c>
      <c r="R32" s="21"/>
      <c r="S32" s="38"/>
      <c r="T32" s="38"/>
      <c r="U32" s="38"/>
      <c r="V32" s="38"/>
      <c r="W32" s="38"/>
      <c r="X32" s="38"/>
      <c r="Y32" s="38"/>
      <c r="Z32" s="39"/>
      <c r="AA32" s="39"/>
      <c r="AB32" s="39"/>
      <c r="AC32" s="39"/>
      <c r="AD32" s="39"/>
      <c r="AE32" s="111"/>
      <c r="AF32" s="111"/>
      <c r="AG32" s="111"/>
      <c r="AH32" s="111"/>
      <c r="AI32" s="111"/>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row>
    <row r="33" spans="1:90" x14ac:dyDescent="0.15">
      <c r="A33" s="30">
        <v>29</v>
      </c>
      <c r="B33" s="31"/>
      <c r="C33" s="34"/>
      <c r="D33" s="34"/>
      <c r="E33" s="35"/>
      <c r="F33" s="36"/>
      <c r="G33" s="31"/>
      <c r="H33" s="31"/>
      <c r="I33" s="31"/>
      <c r="J33" s="31"/>
      <c r="K33" s="32"/>
      <c r="L33" s="32"/>
      <c r="M33" s="32"/>
      <c r="N33" s="33"/>
      <c r="O33" s="37">
        <f t="shared" si="9"/>
        <v>123</v>
      </c>
      <c r="P33" s="55" t="str">
        <f t="shared" si="10"/>
        <v/>
      </c>
      <c r="Q33" s="37">
        <f t="shared" si="11"/>
        <v>1048575</v>
      </c>
      <c r="R33" s="21"/>
      <c r="S33" s="38"/>
      <c r="T33" s="38"/>
      <c r="U33" s="38"/>
      <c r="V33" s="38"/>
      <c r="W33" s="38"/>
      <c r="X33" s="38"/>
      <c r="Y33" s="38"/>
      <c r="Z33" s="39"/>
      <c r="AA33" s="39"/>
      <c r="AB33" s="39"/>
      <c r="AC33" s="39"/>
      <c r="AD33" s="39"/>
      <c r="AE33" s="111"/>
      <c r="AF33" s="111"/>
      <c r="AG33" s="111"/>
      <c r="AH33" s="111"/>
      <c r="AI33" s="111"/>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row>
    <row r="34" spans="1:90" x14ac:dyDescent="0.15">
      <c r="A34" s="30">
        <v>30</v>
      </c>
      <c r="B34" s="31"/>
      <c r="C34" s="34"/>
      <c r="D34" s="34"/>
      <c r="E34" s="35"/>
      <c r="F34" s="36"/>
      <c r="G34" s="31"/>
      <c r="H34" s="31"/>
      <c r="I34" s="31"/>
      <c r="J34" s="31"/>
      <c r="K34" s="32"/>
      <c r="L34" s="32"/>
      <c r="M34" s="32"/>
      <c r="N34" s="33"/>
      <c r="O34" s="37">
        <f t="shared" si="9"/>
        <v>123</v>
      </c>
      <c r="P34" s="55" t="str">
        <f t="shared" si="10"/>
        <v/>
      </c>
      <c r="Q34" s="37">
        <f t="shared" si="11"/>
        <v>1048575</v>
      </c>
      <c r="R34" s="21"/>
      <c r="S34" s="38"/>
      <c r="T34" s="38"/>
      <c r="U34" s="38"/>
      <c r="V34" s="38"/>
      <c r="W34" s="38"/>
      <c r="X34" s="38"/>
      <c r="Y34" s="38"/>
      <c r="Z34" s="39"/>
      <c r="AA34" s="39"/>
      <c r="AB34" s="39"/>
      <c r="AC34" s="39"/>
      <c r="AD34" s="39"/>
      <c r="AE34" s="111"/>
      <c r="AF34" s="111"/>
      <c r="AG34" s="111"/>
      <c r="AH34" s="111"/>
      <c r="AI34" s="111"/>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row>
    <row r="35" spans="1:90" x14ac:dyDescent="0.15">
      <c r="A35" s="30">
        <v>31</v>
      </c>
      <c r="B35" s="31"/>
      <c r="C35" s="34"/>
      <c r="D35" s="34"/>
      <c r="E35" s="35"/>
      <c r="F35" s="36"/>
      <c r="G35" s="31"/>
      <c r="H35" s="31"/>
      <c r="I35" s="31"/>
      <c r="J35" s="31"/>
      <c r="K35" s="32"/>
      <c r="L35" s="32"/>
      <c r="M35" s="32"/>
      <c r="N35" s="33"/>
      <c r="O35" s="37">
        <f t="shared" si="9"/>
        <v>123</v>
      </c>
      <c r="P35" s="55" t="str">
        <f t="shared" si="10"/>
        <v/>
      </c>
      <c r="Q35" s="37">
        <f t="shared" si="11"/>
        <v>1048575</v>
      </c>
      <c r="R35" s="21"/>
      <c r="S35" s="38"/>
      <c r="T35" s="38"/>
      <c r="U35" s="38"/>
      <c r="V35" s="38"/>
      <c r="W35" s="38"/>
      <c r="X35" s="38"/>
      <c r="Y35" s="38"/>
      <c r="Z35" s="39"/>
      <c r="AA35" s="39"/>
      <c r="AB35" s="39"/>
      <c r="AC35" s="39"/>
      <c r="AD35" s="39"/>
      <c r="AE35" s="111"/>
      <c r="AF35" s="111"/>
      <c r="AG35" s="111"/>
      <c r="AH35" s="111"/>
      <c r="AI35" s="111"/>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row>
    <row r="36" spans="1:90" x14ac:dyDescent="0.15">
      <c r="A36" s="30">
        <v>32</v>
      </c>
      <c r="B36" s="31"/>
      <c r="C36" s="34"/>
      <c r="D36" s="34"/>
      <c r="E36" s="35"/>
      <c r="F36" s="36"/>
      <c r="G36" s="31"/>
      <c r="H36" s="31"/>
      <c r="I36" s="31"/>
      <c r="J36" s="31"/>
      <c r="K36" s="32"/>
      <c r="L36" s="32"/>
      <c r="M36" s="32"/>
      <c r="N36" s="33"/>
      <c r="O36" s="37">
        <f t="shared" si="9"/>
        <v>123</v>
      </c>
      <c r="P36" s="55" t="str">
        <f t="shared" si="10"/>
        <v/>
      </c>
      <c r="Q36" s="37">
        <f t="shared" si="11"/>
        <v>1048575</v>
      </c>
      <c r="R36" s="21"/>
      <c r="S36" s="38"/>
      <c r="T36" s="38"/>
      <c r="U36" s="38"/>
      <c r="V36" s="38"/>
      <c r="W36" s="38"/>
      <c r="X36" s="38"/>
      <c r="Y36" s="38"/>
      <c r="Z36" s="39"/>
      <c r="AA36" s="39"/>
      <c r="AB36" s="39"/>
      <c r="AC36" s="39"/>
      <c r="AD36" s="39"/>
      <c r="AE36" s="111"/>
      <c r="AF36" s="111"/>
      <c r="AG36" s="111"/>
      <c r="AH36" s="111"/>
      <c r="AI36" s="111"/>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row>
    <row r="37" spans="1:90" x14ac:dyDescent="0.15">
      <c r="A37" s="30">
        <v>33</v>
      </c>
      <c r="B37" s="31"/>
      <c r="C37" s="34"/>
      <c r="D37" s="34"/>
      <c r="E37" s="35"/>
      <c r="F37" s="36"/>
      <c r="G37" s="31"/>
      <c r="H37" s="31"/>
      <c r="I37" s="31"/>
      <c r="J37" s="31"/>
      <c r="K37" s="32"/>
      <c r="L37" s="32"/>
      <c r="M37" s="32"/>
      <c r="N37" s="33"/>
      <c r="O37" s="37">
        <f t="shared" si="9"/>
        <v>123</v>
      </c>
      <c r="P37" s="55" t="str">
        <f t="shared" si="10"/>
        <v/>
      </c>
      <c r="Q37" s="37">
        <f t="shared" si="11"/>
        <v>1048575</v>
      </c>
      <c r="R37" s="21"/>
      <c r="S37" s="38"/>
      <c r="T37" s="38"/>
      <c r="U37" s="38"/>
      <c r="V37" s="38"/>
      <c r="W37" s="38"/>
      <c r="X37" s="38"/>
      <c r="Y37" s="38"/>
      <c r="Z37" s="39"/>
      <c r="AA37" s="39"/>
      <c r="AB37" s="39"/>
      <c r="AC37" s="39"/>
      <c r="AD37" s="39"/>
      <c r="AE37" s="111"/>
      <c r="AF37" s="111"/>
      <c r="AG37" s="111"/>
      <c r="AH37" s="111"/>
      <c r="AI37" s="111"/>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row>
    <row r="38" spans="1:90" x14ac:dyDescent="0.15">
      <c r="A38" s="30">
        <v>34</v>
      </c>
      <c r="B38" s="31"/>
      <c r="C38" s="34"/>
      <c r="D38" s="34"/>
      <c r="E38" s="35"/>
      <c r="F38" s="36"/>
      <c r="G38" s="31"/>
      <c r="H38" s="31"/>
      <c r="I38" s="31"/>
      <c r="J38" s="31"/>
      <c r="K38" s="32"/>
      <c r="L38" s="32"/>
      <c r="M38" s="32"/>
      <c r="N38" s="33"/>
      <c r="O38" s="37">
        <f t="shared" si="9"/>
        <v>123</v>
      </c>
      <c r="P38" s="55" t="str">
        <f t="shared" si="10"/>
        <v/>
      </c>
      <c r="Q38" s="37">
        <f t="shared" si="11"/>
        <v>1048575</v>
      </c>
      <c r="R38" s="21"/>
      <c r="S38" s="38"/>
      <c r="T38" s="38"/>
      <c r="U38" s="38"/>
      <c r="V38" s="38"/>
      <c r="W38" s="38"/>
      <c r="X38" s="38"/>
      <c r="Y38" s="38"/>
      <c r="Z38" s="39"/>
      <c r="AA38" s="39"/>
      <c r="AB38" s="39"/>
      <c r="AC38" s="39"/>
      <c r="AD38" s="39"/>
      <c r="AE38" s="111"/>
      <c r="AF38" s="111"/>
      <c r="AG38" s="111"/>
      <c r="AH38" s="111"/>
      <c r="AI38" s="111"/>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row>
    <row r="39" spans="1:90" x14ac:dyDescent="0.15">
      <c r="A39" s="30">
        <v>35</v>
      </c>
      <c r="B39" s="31"/>
      <c r="C39" s="34"/>
      <c r="D39" s="34"/>
      <c r="E39" s="35"/>
      <c r="F39" s="36"/>
      <c r="G39" s="31"/>
      <c r="H39" s="31"/>
      <c r="I39" s="31"/>
      <c r="J39" s="31"/>
      <c r="K39" s="32"/>
      <c r="L39" s="32"/>
      <c r="M39" s="32"/>
      <c r="N39" s="33"/>
      <c r="O39" s="37">
        <f t="shared" si="9"/>
        <v>123</v>
      </c>
      <c r="P39" s="55" t="str">
        <f t="shared" si="10"/>
        <v/>
      </c>
      <c r="Q39" s="37">
        <f t="shared" si="11"/>
        <v>1048575</v>
      </c>
      <c r="R39" s="21"/>
      <c r="S39" s="38"/>
      <c r="T39" s="38"/>
      <c r="U39" s="38"/>
      <c r="V39" s="38"/>
      <c r="W39" s="38"/>
      <c r="X39" s="38"/>
      <c r="Y39" s="38"/>
      <c r="Z39" s="39"/>
      <c r="AA39" s="39"/>
      <c r="AB39" s="39"/>
      <c r="AC39" s="39"/>
      <c r="AD39" s="39"/>
      <c r="AE39" s="111"/>
      <c r="AF39" s="111"/>
      <c r="AG39" s="111"/>
      <c r="AH39" s="111"/>
      <c r="AI39" s="111"/>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row>
    <row r="40" spans="1:90" x14ac:dyDescent="0.15">
      <c r="A40" s="30">
        <v>36</v>
      </c>
      <c r="B40" s="31"/>
      <c r="C40" s="34"/>
      <c r="D40" s="34"/>
      <c r="E40" s="35"/>
      <c r="F40" s="36"/>
      <c r="G40" s="31"/>
      <c r="H40" s="31"/>
      <c r="I40" s="31"/>
      <c r="J40" s="31"/>
      <c r="K40" s="32"/>
      <c r="L40" s="32"/>
      <c r="M40" s="32"/>
      <c r="N40" s="33"/>
      <c r="O40" s="37">
        <f t="shared" si="9"/>
        <v>123</v>
      </c>
      <c r="P40" s="55" t="str">
        <f t="shared" si="10"/>
        <v/>
      </c>
      <c r="Q40" s="37">
        <f t="shared" si="11"/>
        <v>1048575</v>
      </c>
      <c r="R40" s="21"/>
      <c r="S40" s="38"/>
      <c r="T40" s="38"/>
      <c r="U40" s="38"/>
      <c r="V40" s="38"/>
      <c r="W40" s="38"/>
      <c r="X40" s="38"/>
      <c r="Y40" s="38"/>
      <c r="Z40" s="39"/>
      <c r="AA40" s="39"/>
      <c r="AB40" s="39"/>
      <c r="AC40" s="39"/>
      <c r="AD40" s="39"/>
      <c r="AE40" s="111"/>
      <c r="AF40" s="111"/>
      <c r="AG40" s="111"/>
      <c r="AH40" s="111"/>
      <c r="AI40" s="111"/>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row>
    <row r="41" spans="1:90" x14ac:dyDescent="0.15">
      <c r="A41" s="30">
        <v>37</v>
      </c>
      <c r="B41" s="31"/>
      <c r="C41" s="34"/>
      <c r="D41" s="34"/>
      <c r="E41" s="35"/>
      <c r="F41" s="36"/>
      <c r="G41" s="31"/>
      <c r="H41" s="31"/>
      <c r="I41" s="31"/>
      <c r="J41" s="31"/>
      <c r="K41" s="32"/>
      <c r="L41" s="32"/>
      <c r="M41" s="32"/>
      <c r="N41" s="33"/>
      <c r="O41" s="37">
        <f t="shared" si="9"/>
        <v>123</v>
      </c>
      <c r="P41" s="55" t="str">
        <f t="shared" si="10"/>
        <v/>
      </c>
      <c r="Q41" s="37">
        <f t="shared" si="11"/>
        <v>1048575</v>
      </c>
      <c r="R41" s="21"/>
      <c r="S41" s="38"/>
      <c r="T41" s="38"/>
      <c r="U41" s="38"/>
      <c r="V41" s="38"/>
      <c r="W41" s="38"/>
      <c r="X41" s="38"/>
      <c r="Y41" s="38"/>
      <c r="Z41" s="39"/>
      <c r="AA41" s="39"/>
      <c r="AB41" s="39"/>
      <c r="AC41" s="39"/>
      <c r="AD41" s="39"/>
      <c r="AE41" s="111"/>
      <c r="AF41" s="111"/>
      <c r="AG41" s="111"/>
      <c r="AH41" s="111"/>
      <c r="AI41" s="111"/>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row>
    <row r="42" spans="1:90" x14ac:dyDescent="0.15">
      <c r="A42" s="30">
        <v>38</v>
      </c>
      <c r="B42" s="31"/>
      <c r="C42" s="34"/>
      <c r="D42" s="34"/>
      <c r="E42" s="35"/>
      <c r="F42" s="36"/>
      <c r="G42" s="31"/>
      <c r="H42" s="31"/>
      <c r="I42" s="31"/>
      <c r="J42" s="31"/>
      <c r="K42" s="32"/>
      <c r="L42" s="32"/>
      <c r="M42" s="32"/>
      <c r="N42" s="33"/>
      <c r="O42" s="37">
        <f t="shared" si="9"/>
        <v>123</v>
      </c>
      <c r="P42" s="55" t="str">
        <f t="shared" si="10"/>
        <v/>
      </c>
      <c r="Q42" s="37">
        <f t="shared" si="11"/>
        <v>1048575</v>
      </c>
      <c r="R42" s="21"/>
      <c r="S42" s="38"/>
      <c r="T42" s="38"/>
      <c r="U42" s="38"/>
      <c r="V42" s="38"/>
      <c r="W42" s="38"/>
      <c r="X42" s="38"/>
      <c r="Y42" s="38"/>
      <c r="Z42" s="39"/>
      <c r="AA42" s="39"/>
      <c r="AB42" s="39"/>
      <c r="AC42" s="39"/>
      <c r="AD42" s="39"/>
      <c r="AE42" s="111"/>
      <c r="AF42" s="111"/>
      <c r="AG42" s="111"/>
      <c r="AH42" s="111"/>
      <c r="AI42" s="111"/>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row>
    <row r="43" spans="1:90" x14ac:dyDescent="0.15">
      <c r="A43" s="30">
        <v>39</v>
      </c>
      <c r="B43" s="31"/>
      <c r="C43" s="34"/>
      <c r="D43" s="34"/>
      <c r="E43" s="35"/>
      <c r="F43" s="36"/>
      <c r="G43" s="31"/>
      <c r="H43" s="31"/>
      <c r="I43" s="31"/>
      <c r="J43" s="31"/>
      <c r="K43" s="32"/>
      <c r="L43" s="32"/>
      <c r="M43" s="32"/>
      <c r="N43" s="33"/>
      <c r="O43" s="37">
        <f t="shared" si="9"/>
        <v>123</v>
      </c>
      <c r="P43" s="55" t="str">
        <f t="shared" si="10"/>
        <v/>
      </c>
      <c r="Q43" s="37">
        <f t="shared" si="11"/>
        <v>1048575</v>
      </c>
      <c r="R43" s="21"/>
      <c r="S43" s="38"/>
      <c r="T43" s="38"/>
      <c r="U43" s="38"/>
      <c r="V43" s="38"/>
      <c r="W43" s="38"/>
      <c r="X43" s="38"/>
      <c r="Y43" s="38"/>
      <c r="Z43" s="39"/>
      <c r="AA43" s="39"/>
      <c r="AB43" s="39"/>
      <c r="AC43" s="39"/>
      <c r="AD43" s="39"/>
      <c r="AE43" s="111"/>
      <c r="AF43" s="111"/>
      <c r="AG43" s="111"/>
      <c r="AH43" s="111"/>
      <c r="AI43" s="111"/>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row>
    <row r="44" spans="1:90" x14ac:dyDescent="0.15">
      <c r="A44" s="30">
        <v>40</v>
      </c>
      <c r="B44" s="31"/>
      <c r="C44" s="34"/>
      <c r="D44" s="34"/>
      <c r="E44" s="35"/>
      <c r="F44" s="36"/>
      <c r="G44" s="31"/>
      <c r="H44" s="31"/>
      <c r="I44" s="31"/>
      <c r="J44" s="31"/>
      <c r="K44" s="32"/>
      <c r="L44" s="32"/>
      <c r="M44" s="32"/>
      <c r="N44" s="33"/>
      <c r="O44" s="37">
        <f t="shared" si="9"/>
        <v>123</v>
      </c>
      <c r="P44" s="55" t="str">
        <f t="shared" si="10"/>
        <v/>
      </c>
      <c r="Q44" s="37">
        <f t="shared" si="11"/>
        <v>1048575</v>
      </c>
      <c r="R44" s="21"/>
      <c r="S44" s="38"/>
      <c r="T44" s="38"/>
      <c r="U44" s="38"/>
      <c r="V44" s="38"/>
      <c r="W44" s="38"/>
      <c r="X44" s="38"/>
      <c r="Y44" s="38"/>
      <c r="Z44" s="39"/>
      <c r="AA44" s="39"/>
      <c r="AB44" s="39"/>
      <c r="AC44" s="39"/>
      <c r="AD44" s="39"/>
      <c r="AE44" s="111"/>
      <c r="AF44" s="111"/>
      <c r="AG44" s="111"/>
      <c r="AH44" s="111"/>
      <c r="AI44" s="111"/>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row>
    <row r="45" spans="1:90" x14ac:dyDescent="0.15">
      <c r="A45" s="30">
        <v>41</v>
      </c>
      <c r="B45" s="31"/>
      <c r="C45" s="34"/>
      <c r="D45" s="34"/>
      <c r="E45" s="35"/>
      <c r="F45" s="36"/>
      <c r="G45" s="31"/>
      <c r="H45" s="31"/>
      <c r="I45" s="31"/>
      <c r="J45" s="31"/>
      <c r="K45" s="32"/>
      <c r="L45" s="32"/>
      <c r="M45" s="32"/>
      <c r="N45" s="33"/>
      <c r="O45" s="37">
        <f t="shared" si="9"/>
        <v>123</v>
      </c>
      <c r="P45" s="55" t="str">
        <f t="shared" si="10"/>
        <v/>
      </c>
      <c r="Q45" s="37">
        <f t="shared" si="11"/>
        <v>1048575</v>
      </c>
      <c r="R45" s="21"/>
      <c r="S45" s="38"/>
      <c r="T45" s="38"/>
      <c r="U45" s="38"/>
      <c r="V45" s="38"/>
      <c r="W45" s="38"/>
      <c r="X45" s="38"/>
      <c r="Y45" s="38"/>
      <c r="Z45" s="39"/>
      <c r="AA45" s="39"/>
      <c r="AB45" s="39"/>
      <c r="AC45" s="39"/>
      <c r="AD45" s="39"/>
      <c r="AE45" s="111"/>
      <c r="AF45" s="111"/>
      <c r="AG45" s="111"/>
      <c r="AH45" s="111"/>
      <c r="AI45" s="111"/>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row>
    <row r="46" spans="1:90" x14ac:dyDescent="0.15">
      <c r="A46" s="30">
        <v>42</v>
      </c>
      <c r="B46" s="31"/>
      <c r="C46" s="34"/>
      <c r="D46" s="34"/>
      <c r="E46" s="35"/>
      <c r="F46" s="36"/>
      <c r="G46" s="31"/>
      <c r="H46" s="31"/>
      <c r="I46" s="31"/>
      <c r="J46" s="31"/>
      <c r="K46" s="32"/>
      <c r="L46" s="32"/>
      <c r="M46" s="32"/>
      <c r="N46" s="33"/>
      <c r="O46" s="37">
        <f t="shared" si="9"/>
        <v>123</v>
      </c>
      <c r="P46" s="55" t="str">
        <f t="shared" si="10"/>
        <v/>
      </c>
      <c r="Q46" s="37">
        <f t="shared" si="11"/>
        <v>1048575</v>
      </c>
      <c r="R46" s="21"/>
      <c r="S46" s="38"/>
      <c r="T46" s="38"/>
      <c r="U46" s="38"/>
      <c r="V46" s="38"/>
      <c r="W46" s="38"/>
      <c r="X46" s="38"/>
      <c r="Y46" s="38"/>
      <c r="Z46" s="39"/>
      <c r="AA46" s="39"/>
      <c r="AB46" s="39"/>
      <c r="AC46" s="39"/>
      <c r="AD46" s="39"/>
      <c r="AE46" s="111"/>
      <c r="AF46" s="111"/>
      <c r="AG46" s="111"/>
      <c r="AH46" s="111"/>
      <c r="AI46" s="111"/>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row>
    <row r="47" spans="1:90" x14ac:dyDescent="0.15">
      <c r="A47" s="30">
        <v>43</v>
      </c>
      <c r="B47" s="31"/>
      <c r="C47" s="34"/>
      <c r="D47" s="34"/>
      <c r="E47" s="35"/>
      <c r="F47" s="36"/>
      <c r="G47" s="31"/>
      <c r="H47" s="31"/>
      <c r="I47" s="31"/>
      <c r="J47" s="31"/>
      <c r="K47" s="32"/>
      <c r="L47" s="32"/>
      <c r="M47" s="32"/>
      <c r="N47" s="33"/>
      <c r="O47" s="37">
        <f t="shared" si="9"/>
        <v>123</v>
      </c>
      <c r="P47" s="55" t="str">
        <f t="shared" si="10"/>
        <v/>
      </c>
      <c r="Q47" s="37">
        <f t="shared" si="11"/>
        <v>1048575</v>
      </c>
      <c r="R47" s="21"/>
      <c r="S47" s="38"/>
      <c r="T47" s="38"/>
      <c r="U47" s="38"/>
      <c r="V47" s="38"/>
      <c r="W47" s="38"/>
      <c r="X47" s="38"/>
      <c r="Y47" s="38"/>
      <c r="Z47" s="39"/>
      <c r="AA47" s="39"/>
      <c r="AB47" s="39"/>
      <c r="AC47" s="39"/>
      <c r="AD47" s="39"/>
      <c r="AE47" s="111"/>
      <c r="AF47" s="111"/>
      <c r="AG47" s="111"/>
      <c r="AH47" s="111"/>
      <c r="AI47" s="111"/>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row>
    <row r="48" spans="1:90" x14ac:dyDescent="0.15">
      <c r="A48" s="30">
        <v>44</v>
      </c>
      <c r="B48" s="31"/>
      <c r="C48" s="34"/>
      <c r="D48" s="34"/>
      <c r="E48" s="35"/>
      <c r="F48" s="36"/>
      <c r="G48" s="31"/>
      <c r="H48" s="31"/>
      <c r="I48" s="31"/>
      <c r="J48" s="31"/>
      <c r="K48" s="32"/>
      <c r="L48" s="32"/>
      <c r="M48" s="32"/>
      <c r="N48" s="33"/>
      <c r="O48" s="37">
        <f t="shared" si="9"/>
        <v>123</v>
      </c>
      <c r="P48" s="55" t="str">
        <f t="shared" si="10"/>
        <v/>
      </c>
      <c r="Q48" s="37">
        <f t="shared" si="11"/>
        <v>1048575</v>
      </c>
      <c r="R48" s="21"/>
      <c r="S48" s="38"/>
      <c r="T48" s="38"/>
      <c r="U48" s="38"/>
      <c r="V48" s="38"/>
      <c r="W48" s="38"/>
      <c r="X48" s="38"/>
      <c r="Y48" s="38"/>
      <c r="Z48" s="39"/>
      <c r="AA48" s="39"/>
      <c r="AB48" s="39"/>
      <c r="AC48" s="39"/>
      <c r="AD48" s="39"/>
      <c r="AE48" s="111"/>
      <c r="AF48" s="111"/>
      <c r="AG48" s="111"/>
      <c r="AH48" s="111"/>
      <c r="AI48" s="111"/>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row>
    <row r="49" spans="1:90" x14ac:dyDescent="0.15">
      <c r="A49" s="30">
        <v>45</v>
      </c>
      <c r="B49" s="31"/>
      <c r="C49" s="34"/>
      <c r="D49" s="34"/>
      <c r="E49" s="35"/>
      <c r="F49" s="36"/>
      <c r="G49" s="31"/>
      <c r="H49" s="31"/>
      <c r="I49" s="31"/>
      <c r="J49" s="31"/>
      <c r="K49" s="32"/>
      <c r="L49" s="32"/>
      <c r="M49" s="32"/>
      <c r="N49" s="33"/>
      <c r="O49" s="37">
        <f t="shared" si="9"/>
        <v>123</v>
      </c>
      <c r="P49" s="55" t="str">
        <f t="shared" si="10"/>
        <v/>
      </c>
      <c r="Q49" s="37">
        <f t="shared" si="11"/>
        <v>1048575</v>
      </c>
      <c r="R49" s="21"/>
      <c r="S49" s="38"/>
      <c r="T49" s="38"/>
      <c r="U49" s="38"/>
      <c r="V49" s="38"/>
      <c r="W49" s="38"/>
      <c r="X49" s="38"/>
      <c r="Y49" s="38"/>
      <c r="Z49" s="39"/>
      <c r="AA49" s="39"/>
      <c r="AB49" s="39"/>
      <c r="AC49" s="39"/>
      <c r="AD49" s="39"/>
      <c r="AE49" s="111"/>
      <c r="AF49" s="111"/>
      <c r="AG49" s="111"/>
      <c r="AH49" s="111"/>
      <c r="AI49" s="111"/>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row>
    <row r="50" spans="1:90" x14ac:dyDescent="0.15">
      <c r="A50" s="30">
        <v>46</v>
      </c>
      <c r="B50" s="31"/>
      <c r="C50" s="34"/>
      <c r="D50" s="34"/>
      <c r="E50" s="35"/>
      <c r="F50" s="36"/>
      <c r="G50" s="31"/>
      <c r="H50" s="31"/>
      <c r="I50" s="31"/>
      <c r="J50" s="31"/>
      <c r="K50" s="32"/>
      <c r="L50" s="32"/>
      <c r="M50" s="32"/>
      <c r="N50" s="33"/>
      <c r="O50" s="37">
        <f t="shared" si="9"/>
        <v>123</v>
      </c>
      <c r="P50" s="55" t="str">
        <f t="shared" si="10"/>
        <v/>
      </c>
      <c r="Q50" s="37">
        <f t="shared" si="11"/>
        <v>1048575</v>
      </c>
      <c r="R50" s="21"/>
      <c r="S50" s="38"/>
      <c r="T50" s="38"/>
      <c r="U50" s="38"/>
      <c r="V50" s="38"/>
      <c r="W50" s="38"/>
      <c r="X50" s="38"/>
      <c r="Y50" s="38"/>
      <c r="Z50" s="39"/>
      <c r="AA50" s="39"/>
      <c r="AB50" s="39"/>
      <c r="AC50" s="39"/>
      <c r="AD50" s="39"/>
      <c r="AE50" s="111"/>
      <c r="AF50" s="111"/>
      <c r="AG50" s="111"/>
      <c r="AH50" s="111"/>
      <c r="AI50" s="111"/>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row>
    <row r="51" spans="1:90" x14ac:dyDescent="0.15">
      <c r="A51" s="30">
        <v>47</v>
      </c>
      <c r="B51" s="31"/>
      <c r="C51" s="34"/>
      <c r="D51" s="34"/>
      <c r="E51" s="35"/>
      <c r="F51" s="36"/>
      <c r="G51" s="31"/>
      <c r="H51" s="31"/>
      <c r="I51" s="31"/>
      <c r="J51" s="31"/>
      <c r="K51" s="32"/>
      <c r="L51" s="32"/>
      <c r="M51" s="32"/>
      <c r="N51" s="33"/>
      <c r="O51" s="37">
        <f t="shared" si="9"/>
        <v>123</v>
      </c>
      <c r="P51" s="55" t="str">
        <f t="shared" si="10"/>
        <v/>
      </c>
      <c r="Q51" s="37">
        <f t="shared" si="11"/>
        <v>1048575</v>
      </c>
      <c r="R51" s="21"/>
      <c r="S51" s="38"/>
      <c r="T51" s="38"/>
      <c r="U51" s="38"/>
      <c r="V51" s="38"/>
      <c r="W51" s="38"/>
      <c r="X51" s="38"/>
      <c r="Y51" s="38"/>
      <c r="Z51" s="39"/>
      <c r="AA51" s="39"/>
      <c r="AB51" s="39"/>
      <c r="AC51" s="39"/>
      <c r="AD51" s="39"/>
      <c r="AE51" s="111"/>
      <c r="AF51" s="111"/>
      <c r="AG51" s="111"/>
      <c r="AH51" s="111"/>
      <c r="AI51" s="111"/>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row>
    <row r="52" spans="1:90" x14ac:dyDescent="0.15">
      <c r="A52" s="30">
        <v>48</v>
      </c>
      <c r="B52" s="31"/>
      <c r="C52" s="34"/>
      <c r="D52" s="34"/>
      <c r="E52" s="35"/>
      <c r="F52" s="36"/>
      <c r="G52" s="31"/>
      <c r="H52" s="31"/>
      <c r="I52" s="31"/>
      <c r="J52" s="31"/>
      <c r="K52" s="32"/>
      <c r="L52" s="32"/>
      <c r="M52" s="32"/>
      <c r="N52" s="33"/>
      <c r="O52" s="37">
        <f t="shared" si="9"/>
        <v>123</v>
      </c>
      <c r="P52" s="55" t="str">
        <f t="shared" si="10"/>
        <v/>
      </c>
      <c r="Q52" s="37">
        <f t="shared" si="11"/>
        <v>1048575</v>
      </c>
      <c r="R52" s="21"/>
      <c r="S52" s="38"/>
      <c r="T52" s="38"/>
      <c r="U52" s="38"/>
      <c r="V52" s="38"/>
      <c r="W52" s="38"/>
      <c r="X52" s="38"/>
      <c r="Y52" s="38"/>
      <c r="Z52" s="39"/>
      <c r="AA52" s="39"/>
      <c r="AB52" s="39"/>
      <c r="AC52" s="39"/>
      <c r="AD52" s="39"/>
      <c r="AE52" s="111"/>
      <c r="AF52" s="111"/>
      <c r="AG52" s="111"/>
      <c r="AH52" s="111"/>
      <c r="AI52" s="111"/>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row>
    <row r="53" spans="1:90" x14ac:dyDescent="0.15">
      <c r="A53" s="30">
        <v>49</v>
      </c>
      <c r="B53" s="31"/>
      <c r="C53" s="34"/>
      <c r="D53" s="34"/>
      <c r="E53" s="35"/>
      <c r="F53" s="36"/>
      <c r="G53" s="31"/>
      <c r="H53" s="31"/>
      <c r="I53" s="31"/>
      <c r="J53" s="31"/>
      <c r="K53" s="32"/>
      <c r="L53" s="32"/>
      <c r="M53" s="32"/>
      <c r="N53" s="33"/>
      <c r="O53" s="37">
        <f t="shared" si="9"/>
        <v>123</v>
      </c>
      <c r="P53" s="55" t="str">
        <f t="shared" si="10"/>
        <v/>
      </c>
      <c r="Q53" s="37">
        <f t="shared" si="11"/>
        <v>1048575</v>
      </c>
      <c r="R53" s="21"/>
      <c r="S53" s="38"/>
      <c r="T53" s="38"/>
      <c r="U53" s="38"/>
      <c r="V53" s="38"/>
      <c r="W53" s="38"/>
      <c r="X53" s="38"/>
      <c r="Y53" s="38"/>
      <c r="Z53" s="39"/>
      <c r="AA53" s="39"/>
      <c r="AB53" s="39"/>
      <c r="AC53" s="39"/>
      <c r="AD53" s="39"/>
      <c r="AE53" s="111"/>
      <c r="AF53" s="111"/>
      <c r="AG53" s="111"/>
      <c r="AH53" s="111"/>
      <c r="AI53" s="111"/>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row>
    <row r="54" spans="1:90" x14ac:dyDescent="0.15">
      <c r="A54" s="30">
        <v>50</v>
      </c>
      <c r="B54" s="31"/>
      <c r="C54" s="34"/>
      <c r="D54" s="34"/>
      <c r="E54" s="35"/>
      <c r="F54" s="36"/>
      <c r="G54" s="31"/>
      <c r="H54" s="31"/>
      <c r="I54" s="31"/>
      <c r="J54" s="31"/>
      <c r="K54" s="32"/>
      <c r="L54" s="32"/>
      <c r="M54" s="32"/>
      <c r="N54" s="33"/>
      <c r="O54" s="37">
        <f t="shared" si="9"/>
        <v>123</v>
      </c>
      <c r="P54" s="55" t="str">
        <f t="shared" si="10"/>
        <v/>
      </c>
      <c r="Q54" s="37">
        <f t="shared" si="11"/>
        <v>1048575</v>
      </c>
      <c r="R54" s="21"/>
      <c r="S54" s="38"/>
      <c r="T54" s="38"/>
      <c r="U54" s="38"/>
      <c r="V54" s="38"/>
      <c r="W54" s="38"/>
      <c r="X54" s="38"/>
      <c r="Y54" s="38"/>
      <c r="Z54" s="39"/>
      <c r="AA54" s="39"/>
      <c r="AB54" s="39"/>
      <c r="AC54" s="39"/>
      <c r="AD54" s="39"/>
      <c r="AE54" s="111"/>
      <c r="AF54" s="111"/>
      <c r="AG54" s="111"/>
      <c r="AH54" s="111"/>
      <c r="AI54" s="111"/>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row>
  </sheetData>
  <autoFilter ref="A4:CQ19" xr:uid="{00000000-0009-0000-0000-000003000000}"/>
  <mergeCells count="4">
    <mergeCell ref="AE3:AJ3"/>
    <mergeCell ref="AK3:AR3"/>
    <mergeCell ref="S3:S4"/>
    <mergeCell ref="T3:Y3"/>
  </mergeCells>
  <phoneticPr fontId="2"/>
  <conditionalFormatting sqref="Q5:Q54">
    <cfRule type="cellIs" dxfId="0" priority="1" operator="notBetween">
      <formula>0</formula>
      <formula>1</formula>
    </cfRule>
  </conditionalFormatting>
  <pageMargins left="0.31496062992125984" right="0.31496062992125984" top="0.35433070866141736" bottom="0.35433070866141736" header="0.31496062992125984" footer="0.31496062992125984"/>
  <pageSetup paperSize="8" scale="54"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作成される際のお願い</vt:lpstr>
      <vt:lpstr>入力方法</vt:lpstr>
      <vt:lpstr>記入例</vt:lpstr>
      <vt:lpstr>フォーマット（白紙）</vt:lpstr>
      <vt:lpstr>'フォーマット（白紙）'!Print_Titles</vt:lpstr>
      <vt:lpstr>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本多正</dc:creator>
  <cp:lastModifiedBy>淳風会　山下</cp:lastModifiedBy>
  <cp:lastPrinted>2020-12-04T08:01:12Z</cp:lastPrinted>
  <dcterms:created xsi:type="dcterms:W3CDTF">2020-11-20T04:41:00Z</dcterms:created>
  <dcterms:modified xsi:type="dcterms:W3CDTF">2023-05-11T06:04:54Z</dcterms:modified>
</cp:coreProperties>
</file>